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C:\Users\mfeljan\AppData\Local\Microsoft\Windows\INetCache\Content.Outlook\B6O42YXY\"/>
    </mc:Choice>
  </mc:AlternateContent>
  <xr:revisionPtr revIDLastSave="0" documentId="13_ncr:1_{3E70C82D-B22C-4B7C-8C5B-2DCE485C1F50}" xr6:coauthVersionLast="47" xr6:coauthVersionMax="47" xr10:uidLastSave="{00000000-0000-0000-0000-000000000000}"/>
  <bookViews>
    <workbookView xWindow="-120" yWindow="-120" windowWidth="29040" windowHeight="15720" firstSheet="2" activeTab="1" xr2:uid="{5C3A896A-99BD-4749-B6FF-390347417BA0}"/>
  </bookViews>
  <sheets>
    <sheet name="Izjava o veličini" sheetId="21" r:id="rId1"/>
    <sheet name="Izjava o potporama" sheetId="16" r:id="rId2"/>
    <sheet name="Prilog I." sheetId="20" r:id="rId3"/>
    <sheet name="sifrarnik" sheetId="3" state="hidden" r:id="rId4"/>
  </sheets>
  <externalReferences>
    <externalReference r:id="rId5"/>
    <externalReference r:id="rId6"/>
  </externalReferences>
  <definedNames>
    <definedName name="_xlnm._FilterDatabase" localSheetId="3" hidden="1">sifrarnik!$C$1:$S$1</definedName>
    <definedName name="DANE">[1]Pomocni!$X$2:$X$3</definedName>
    <definedName name="odabir">[2]Sheet1!$C$10:$C$12</definedName>
    <definedName name="Potpore2">[1]Pomocni!$W$19:$W$21</definedName>
    <definedName name="_xlnm.Print_Area" localSheetId="1">'Izjava o potporama'!$A$1:$N$99</definedName>
    <definedName name="_xlnm.Print_Area" localSheetId="0">'Izjava o veličini'!$A$1:$J$139</definedName>
    <definedName name="_xlnm.Print_Area" localSheetId="2">'Prilog I.'!$A$1:$M$86</definedName>
    <definedName name="STATUSPOTPORE">[1]Pomocni!$AH$2:$AH$3</definedName>
    <definedName name="Županije">[1]Pomocni!$T$47:$T$67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9" i="21" l="1"/>
  <c r="H109" i="21"/>
  <c r="G109" i="21"/>
  <c r="I57" i="21"/>
  <c r="H57" i="21"/>
  <c r="G57" i="21"/>
  <c r="H34" i="16"/>
  <c r="H33" i="16"/>
  <c r="H98" i="21"/>
  <c r="I25" i="21" l="1"/>
  <c r="I19" i="21"/>
  <c r="F108" i="21"/>
  <c r="G105" i="21"/>
  <c r="I33" i="21"/>
  <c r="I121" i="21" l="1"/>
  <c r="E104" i="21"/>
  <c r="F65" i="16" l="1"/>
  <c r="F66" i="16"/>
  <c r="F67" i="16"/>
  <c r="F68" i="16"/>
  <c r="I98" i="21" l="1"/>
  <c r="G98" i="21"/>
  <c r="I107" i="21" l="1"/>
  <c r="H107" i="21"/>
  <c r="G107" i="21"/>
  <c r="G106" i="21"/>
  <c r="H106" i="21"/>
  <c r="I106" i="21"/>
  <c r="I105" i="21"/>
  <c r="H105" i="21"/>
  <c r="F63" i="16" l="1"/>
  <c r="E109" i="21" l="1"/>
  <c r="H68" i="16"/>
  <c r="H67" i="16"/>
  <c r="H66" i="16"/>
  <c r="H65" i="16"/>
  <c r="F64" i="16"/>
  <c r="H64" i="16" s="1"/>
</calcChain>
</file>

<file path=xl/sharedStrings.xml><?xml version="1.0" encoding="utf-8"?>
<sst xmlns="http://schemas.openxmlformats.org/spreadsheetml/2006/main" count="484" uniqueCount="295">
  <si>
    <t>IZJAVA O VELIČINI</t>
  </si>
  <si>
    <t>Ova Izjava odnosi se na veličinu poduzeća podnositelja zahtjeva za financiranje te se popunjava u skladu Prilogom I. Uredbe Komisije (EU) br. 651/2014 (dalje: Prilog I.),</t>
  </si>
  <si>
    <t>koji je dostupan i u okviru ovog elektroničkog dokumenta. Poduzeće u smislu ove Izjave je svaki subjekt koji se bavi gospodarskom djelatnošću, bez obzira na pravni oblik.</t>
  </si>
  <si>
    <t>Podaci za izračun veličine (broj zaposlenih, ukupan godišnji promet i ukupna godišnja bilanca) odnose se na posljednje odobreno računovodstveno razdoblje, na godišnjoj</t>
  </si>
  <si>
    <t>razini. U slučaju novoosnovanih poduzeća čija financijska izvješća još nisu odobrena, relevantni podaci uzimaju se iz pouzdane procjene sastavljene tijekom godine.</t>
  </si>
  <si>
    <t>Obrazac Izjave ne smije se ni na koji način mijenjati, osim u tablicama B1, B2, B3 i C gdje je moguće dodavati ili otvarati redove.</t>
  </si>
  <si>
    <t>1.</t>
  </si>
  <si>
    <t>Podnositelj zahtjeva za kredit</t>
  </si>
  <si>
    <t>Tablica A - Podaci financijskih izvještaja</t>
  </si>
  <si>
    <r>
      <t xml:space="preserve">Naziv poslovnog subjekta </t>
    </r>
    <r>
      <rPr>
        <sz val="9"/>
        <rFont val="Arial"/>
        <family val="2"/>
        <charset val="238"/>
      </rPr>
      <t>(dalje: podnositelj zahtjeva)</t>
    </r>
  </si>
  <si>
    <t>OIB</t>
  </si>
  <si>
    <t>Financijska 
godina</t>
  </si>
  <si>
    <r>
      <t xml:space="preserve">Broj zaposlenih
</t>
    </r>
    <r>
      <rPr>
        <sz val="9"/>
        <rFont val="Arial"/>
        <family val="2"/>
        <charset val="238"/>
      </rPr>
      <t xml:space="preserve">(na temelju sati rada) </t>
    </r>
  </si>
  <si>
    <r>
      <t xml:space="preserve">Ukupan godišnji promet
</t>
    </r>
    <r>
      <rPr>
        <sz val="9"/>
        <rFont val="Arial"/>
        <family val="2"/>
        <charset val="238"/>
      </rPr>
      <t>EUR</t>
    </r>
  </si>
  <si>
    <r>
      <t xml:space="preserve">Ukupna godišnja bilanca 
</t>
    </r>
    <r>
      <rPr>
        <sz val="9"/>
        <rFont val="Arial"/>
        <family val="2"/>
        <charset val="238"/>
      </rPr>
      <t>EUR</t>
    </r>
  </si>
  <si>
    <t>1.1.</t>
  </si>
  <si>
    <t>Udio javnih tijela</t>
  </si>
  <si>
    <t>a)</t>
  </si>
  <si>
    <t>Poduzećem podnositelja zahtjeva izravno ili neizravno, zajedno ili samostalno, upravlja jedno ili više javnih tijela s udjelom 25% ili više</t>
  </si>
  <si>
    <t>(odaberite)</t>
  </si>
  <si>
    <t>kapitala ili glasačkih prava:</t>
  </si>
  <si>
    <t>b)</t>
  </si>
  <si>
    <t>Ako je odgovor pod a) DA, je li javno tijelo autonomno tijelo lokalne vlasti s godišnjim proračunom manjim od 10 mil. EUR i s manje od 5000</t>
  </si>
  <si>
    <t>stanovnika, koje ujedno nije samostalno ili zajednički povezano s podnositeljem zahtjeva putem većine kapitala ili glasačkih prava (&gt;50%)?</t>
  </si>
  <si>
    <t>2.</t>
  </si>
  <si>
    <t>Povezana poduzeća</t>
  </si>
  <si>
    <t>Tablicu B1 popunite ako podnositelj zahtjeva sastavlja konsolidirane izvještaje ili je uključen u konsolidirane izvještaje drugog poduzeća.</t>
  </si>
  <si>
    <t>Tablica B1 - Podaci konsolidiranih financijskih izvještaja</t>
  </si>
  <si>
    <t>Naziv matičnog društva</t>
  </si>
  <si>
    <r>
      <t xml:space="preserve">Ukupan godišnji promet 
</t>
    </r>
    <r>
      <rPr>
        <sz val="9"/>
        <rFont val="Arial"/>
        <family val="2"/>
        <charset val="238"/>
      </rPr>
      <t>EUR</t>
    </r>
  </si>
  <si>
    <t>Poduzeća uključena kroz konsolidaciju</t>
  </si>
  <si>
    <t>Naziv povezanog poduzeća</t>
  </si>
  <si>
    <t>(prema potrebi dodati redove)</t>
  </si>
  <si>
    <r>
      <t xml:space="preserve">Tablicu B2 popunite za poduzeća povezana </t>
    </r>
    <r>
      <rPr>
        <b/>
        <sz val="9"/>
        <rFont val="Arial"/>
        <family val="2"/>
        <charset val="238"/>
      </rPr>
      <t>putem većine kapitala ili glasačkih prava (&gt;50%)</t>
    </r>
    <r>
      <rPr>
        <sz val="9"/>
        <rFont val="Arial"/>
        <family val="2"/>
        <charset val="238"/>
      </rPr>
      <t xml:space="preserve"> koja nisu uključena u konsolidirane izvještaje iz Tablice B1, i to:</t>
    </r>
  </si>
  <si>
    <t>–</t>
  </si>
  <si>
    <r>
      <rPr>
        <b/>
        <sz val="9"/>
        <rFont val="Arial"/>
        <family val="2"/>
        <charset val="238"/>
      </rPr>
      <t xml:space="preserve">izravno povezana: </t>
    </r>
    <r>
      <rPr>
        <sz val="9"/>
        <rFont val="Arial"/>
        <family val="2"/>
        <charset val="238"/>
      </rPr>
      <t>smještena neposredno uzlazno ili silazno od podnositelja zahtjeva (povezana poduzeća)</t>
    </r>
  </si>
  <si>
    <r>
      <rPr>
        <b/>
        <sz val="9"/>
        <rFont val="Arial"/>
        <family val="2"/>
        <charset val="238"/>
      </rPr>
      <t xml:space="preserve">neizravno povezana: </t>
    </r>
    <r>
      <rPr>
        <sz val="9"/>
        <rFont val="Arial"/>
        <family val="2"/>
        <charset val="238"/>
      </rPr>
      <t>smještena neposredno uzlazno ili silazno od svakog povezanog poduzeća s podnositeljem zahtjeva (povezana poduzeća povezanih poduzeća)</t>
    </r>
  </si>
  <si>
    <r>
      <rPr>
        <b/>
        <sz val="9"/>
        <rFont val="Arial"/>
        <family val="2"/>
        <charset val="238"/>
      </rPr>
      <t>povezana putem vlasništva fizičke osobe</t>
    </r>
    <r>
      <rPr>
        <sz val="9"/>
        <rFont val="Arial"/>
        <family val="2"/>
        <charset val="238"/>
      </rPr>
      <t xml:space="preserve"> (ili više njih koje djeluju zajednički) s ukupnim udjelom &gt;50%, i uključena poduzeća posluju na istom ili susjednom tržištu</t>
    </r>
  </si>
  <si>
    <r>
      <rPr>
        <b/>
        <sz val="9"/>
        <rFont val="Arial"/>
        <family val="2"/>
        <charset val="238"/>
      </rPr>
      <t xml:space="preserve">međusobno povezana partnerska poduzeća: </t>
    </r>
    <r>
      <rPr>
        <sz val="9"/>
        <rFont val="Arial"/>
        <family val="2"/>
        <charset val="238"/>
      </rPr>
      <t>ako podnositelj zahtjeva ima više poduzeća vlasnika s udjelom ispod 50% koja kao povezana grupa imaju &gt;50% udjela</t>
    </r>
  </si>
  <si>
    <t>Tablica B2 - Povezana poduzeća koja nisu uključena u konsolidirane izvještaje iz Tablice B1</t>
  </si>
  <si>
    <t>RB</t>
  </si>
  <si>
    <r>
      <t xml:space="preserve">Udio kapitala ili glasačkih prava *
</t>
    </r>
    <r>
      <rPr>
        <sz val="9"/>
        <rFont val="Arial"/>
        <family val="2"/>
        <charset val="238"/>
      </rPr>
      <t>(u %)</t>
    </r>
  </si>
  <si>
    <t>3.</t>
  </si>
  <si>
    <t>4.</t>
  </si>
  <si>
    <t>5.</t>
  </si>
  <si>
    <t>6.</t>
  </si>
  <si>
    <t>UKUPNO:</t>
  </si>
  <si>
    <t>* U slučaju povezanosti putem vlasništva jedne ili više fizičkih osoba, udio vlasništva fizičke osobe unijeti u tablicu B3.</t>
  </si>
  <si>
    <t>Tablicu B3 popunite ako su u Tablici B2 navedena poduzeća povezana s podnositeljem zahtjeva putem vlasništva fizičke osobe (ili više njih koje djeluju zajednički)</t>
  </si>
  <si>
    <t>Tablica B3 - Fizičke osobe putem kojih postoji povezanost podnositelja zahtjeva s poduzećima iz Tablice B2</t>
  </si>
  <si>
    <t>Ime i prezime fizičke osobe</t>
  </si>
  <si>
    <r>
      <t xml:space="preserve">Udio kapitala ili glasačkih prava
</t>
    </r>
    <r>
      <rPr>
        <sz val="9"/>
        <rFont val="Arial"/>
        <family val="2"/>
        <charset val="238"/>
      </rPr>
      <t>(u %)</t>
    </r>
  </si>
  <si>
    <t>Naziv povezanog poduzeća iz Tablice B2</t>
  </si>
  <si>
    <t>Napomena</t>
  </si>
  <si>
    <t>Partnerska poduzeća</t>
  </si>
  <si>
    <r>
      <t xml:space="preserve">Tablicu C popunite za poduzeća povezana </t>
    </r>
    <r>
      <rPr>
        <b/>
        <sz val="9"/>
        <rFont val="Arial"/>
        <family val="2"/>
        <charset val="238"/>
      </rPr>
      <t>putem udjela kapitala ili glasačkih prava od 25% do 50%</t>
    </r>
    <r>
      <rPr>
        <sz val="9"/>
        <rFont val="Arial"/>
        <family val="2"/>
        <charset val="238"/>
      </rPr>
      <t xml:space="preserve"> koja nisu uključena u konsolidaciju iz Tablice B1, i to:</t>
    </r>
  </si>
  <si>
    <r>
      <rPr>
        <b/>
        <sz val="9"/>
        <rFont val="Arial"/>
        <family val="2"/>
        <charset val="238"/>
      </rPr>
      <t xml:space="preserve">izravno povezana: </t>
    </r>
    <r>
      <rPr>
        <sz val="9"/>
        <rFont val="Arial"/>
        <family val="2"/>
        <charset val="238"/>
      </rPr>
      <t>smještena neposredno uzlazno ili silazno od podnositelja zahtjeva (partneri)</t>
    </r>
  </si>
  <si>
    <r>
      <rPr>
        <b/>
        <sz val="9"/>
        <rFont val="Arial"/>
        <family val="2"/>
        <charset val="238"/>
      </rPr>
      <t xml:space="preserve">neizravno povezana: </t>
    </r>
    <r>
      <rPr>
        <sz val="9"/>
        <rFont val="Arial"/>
        <family val="2"/>
        <charset val="238"/>
      </rPr>
      <t>smještena neposredno uzlazno ili silazno od svakog povezanog poduzeća s podnositeljem zahtjeva (partneri povezanih poduzeća)</t>
    </r>
  </si>
  <si>
    <t>Unijeti podatke na temelju konsolidiranih financijskih izvještaja ako postoje. Ako partnersko poduzeće ima povezana poduzeća (putem većine kapitala ili glasačkih prava)</t>
  </si>
  <si>
    <t>koja eventualno nisu uključena u konsolidirane izvještaje, podacima partnerskog poduzeća treba dodati i podatke takvih povezanih poduzeća (povezana poduzeća partnera).</t>
  </si>
  <si>
    <t>Na temelju unesenih podataka Tablica C računa ukupne razmjerne podatke na temelju udjela. Međusobno povezana partnerska poduzeća unose se u tablicu B2.</t>
  </si>
  <si>
    <t>Tablica C - Partnerska poduzeća</t>
  </si>
  <si>
    <t>Naziv partnerskog poduzeća</t>
  </si>
  <si>
    <t>7.</t>
  </si>
  <si>
    <t>8.</t>
  </si>
  <si>
    <t>9.</t>
  </si>
  <si>
    <t>10.</t>
  </si>
  <si>
    <t>11.</t>
  </si>
  <si>
    <t>12.</t>
  </si>
  <si>
    <t>13.</t>
  </si>
  <si>
    <t>14.</t>
  </si>
  <si>
    <t>RAZMJERNO prema udjelima kapitala ili glasačkih prava:</t>
  </si>
  <si>
    <t>(kliknuti s lijeve strane "+" za otvaranje dodatnih redova)</t>
  </si>
  <si>
    <t>Agregirani podaci za utvrđivanje veličine podnositelja zahtjeva</t>
  </si>
  <si>
    <r>
      <rPr>
        <b/>
        <sz val="9"/>
        <rFont val="Arial"/>
        <family val="2"/>
        <charset val="238"/>
      </rPr>
      <t>Tablica D</t>
    </r>
    <r>
      <rPr>
        <sz val="9"/>
        <rFont val="Arial"/>
        <family val="2"/>
        <charset val="238"/>
      </rPr>
      <t xml:space="preserve"> - računa agregirane vrijednosti podataka na temelju kojih se utvrđuje kategorija odnosno veličina podnositelja zahtjeva u skladu s Prilogom I. (članak 2.)</t>
    </r>
  </si>
  <si>
    <t>AGREGIRANI PODACI za godinu:</t>
  </si>
  <si>
    <t>Podnositelj zahtjeva ili podaci konsolidiranih izvještaja (ukupno iz Tablice A ili B1)</t>
  </si>
  <si>
    <t>Povezana poduzeća koja nisu uključena u konsolid. izvještaje (ukupno iz Tablice B2)</t>
  </si>
  <si>
    <t>Partnerska poduzeća (razmjerno iz Tablice C)</t>
  </si>
  <si>
    <t>Udio javnih tijela (utjecaj na veličinu ako postoji)</t>
  </si>
  <si>
    <t>Veličina (EU) podnositelja zahtjeva prema ovoj Izjavi:</t>
  </si>
  <si>
    <t>Promjena kategorije podnositelja zahtjeva</t>
  </si>
  <si>
    <t xml:space="preserve">U odnosu na prethodnu financijsku godinu došlo je do promjene pokazatelja koji bi mogli prouzročiti promjenu kategorije podnositelja zahtjeva:                                                                                                                                                                                                                                                                    </t>
  </si>
  <si>
    <r>
      <t xml:space="preserve">Poduzeće </t>
    </r>
    <r>
      <rPr>
        <b/>
        <sz val="9"/>
        <rFont val="Arial"/>
        <family val="2"/>
        <charset val="238"/>
      </rPr>
      <t xml:space="preserve">pripada </t>
    </r>
    <r>
      <rPr>
        <sz val="9"/>
        <rFont val="Arial"/>
        <family val="2"/>
        <charset val="238"/>
      </rPr>
      <t>kategoriji MSP-ova (mikro, mala i srednja poduzeća u skladu s Prilogom I. članak 2.),</t>
    </r>
  </si>
  <si>
    <r>
      <t xml:space="preserve">no u obje prethodne dvije financijske godine (n-1, n-2) </t>
    </r>
    <r>
      <rPr>
        <b/>
        <sz val="9"/>
        <rFont val="Arial"/>
        <family val="2"/>
        <charset val="238"/>
      </rPr>
      <t>nije pripadalo</t>
    </r>
    <r>
      <rPr>
        <sz val="9"/>
        <rFont val="Arial"/>
        <family val="2"/>
        <charset val="238"/>
      </rPr>
      <t xml:space="preserve"> ovoj kategoriji:</t>
    </r>
  </si>
  <si>
    <r>
      <t xml:space="preserve">Poduzeće </t>
    </r>
    <r>
      <rPr>
        <b/>
        <sz val="9"/>
        <rFont val="Arial"/>
        <family val="2"/>
        <charset val="238"/>
      </rPr>
      <t xml:space="preserve">ne pripada </t>
    </r>
    <r>
      <rPr>
        <sz val="9"/>
        <rFont val="Arial"/>
        <family val="2"/>
        <charset val="238"/>
      </rPr>
      <t>kategoriji MSP-ova (mikro, mala i srednja poduzeća u skladu s Prilogom I. članak 2.),</t>
    </r>
  </si>
  <si>
    <r>
      <t xml:space="preserve">no u obje prethodne dvije financijske godine (n-1, n-2) </t>
    </r>
    <r>
      <rPr>
        <b/>
        <sz val="9"/>
        <rFont val="Arial"/>
        <family val="2"/>
        <charset val="238"/>
      </rPr>
      <t>je pripadalo</t>
    </r>
    <r>
      <rPr>
        <sz val="9"/>
        <rFont val="Arial"/>
        <family val="2"/>
        <charset val="238"/>
      </rPr>
      <t xml:space="preserve"> ovoj kategoriji:</t>
    </r>
  </si>
  <si>
    <t>c)</t>
  </si>
  <si>
    <t>U odnosu na prethodnu financijsku godinu, poduzeće je akviziralo veliko poduzeće ili je pripajanjem nastalo veliko poduzeće.</t>
  </si>
  <si>
    <r>
      <rPr>
        <b/>
        <sz val="9"/>
        <rFont val="Arial"/>
        <family val="2"/>
        <charset val="238"/>
      </rPr>
      <t>Napomena:</t>
    </r>
    <r>
      <rPr>
        <sz val="9"/>
        <rFont val="Arial"/>
        <family val="2"/>
        <charset val="238"/>
      </rPr>
      <t xml:space="preserve"> Ako u odnosu na datum zaključenja godišnjih financijskih izvještaja ustanovite da je vaše poduzeće na godišnjoj razini premašilo ili palo ispod praga broja</t>
    </r>
  </si>
  <si>
    <t>zaposlenih ili financijskih pragova, to ne dovodi nužno do gubitka ili stjecanja statusa mikro, malog ili srednjeg poduzeća (MSP), osim ako se ti pragovi premašuju</t>
  </si>
  <si>
    <t>tijekom dvije uzastopne financijske godine.</t>
  </si>
  <si>
    <t>Zaključne izjave</t>
  </si>
  <si>
    <t>Potpisnici ove Izjave potvrđuju:</t>
  </si>
  <si>
    <t>da su upoznati s definicijom mikro, malih i srednjih poduzeća iz Priloga I. Uredbe Komisije (EU) br. 651/2014 te da su svi podaci u ovoj Izjavi uneseni u skladu s</t>
  </si>
  <si>
    <t>predmetnom definicijom kao i da dopuštaju njihovu provjeru;</t>
  </si>
  <si>
    <t>da su podaci u ovoj izjavi potpuni i istiniti te izjavljuju, pod materijalnom i krivičnom odgovornošću, da su upoznati s pravnim posljedicama kaznene odgovornosti za</t>
  </si>
  <si>
    <t>davanje netočnih podataka;</t>
  </si>
  <si>
    <t>da će, u slučaju promjene bilo kojeg od unesenih podataka iz ove Izjave, odmah po promjeni pisanim putem izvijestiti HBOR, odnosno u slučaju kreditiranja putem</t>
  </si>
  <si>
    <t>financijskih institucija (poslovna banka ili leasing društvo), financijsku instituciju kojoj je predana ova Izjava.</t>
  </si>
  <si>
    <t>Mjesto i datum</t>
  </si>
  <si>
    <t>Ime i prezime osobe ovlaštene za zastupanje i potpis</t>
  </si>
  <si>
    <t>IZJAVA O POTPORAMA</t>
  </si>
  <si>
    <t>Podnositelj Zahtjeva za financiranje ili povezano poduzeće u smislu točke 2. ove Izjave</t>
  </si>
  <si>
    <t>Podaci prema Zahtjevu za financiranje podnositelja zahtjeva</t>
  </si>
  <si>
    <t>(dalje: podnositelj zahtjeva/povezano poduzeće)</t>
  </si>
  <si>
    <t>(dalje: zahtjev)</t>
  </si>
  <si>
    <t>Uloga</t>
  </si>
  <si>
    <t>Vrsta ulaganja</t>
  </si>
  <si>
    <t>Naziv</t>
  </si>
  <si>
    <t>Datum podnošenja zahtjeva</t>
  </si>
  <si>
    <t>Mjesto sjedišta</t>
  </si>
  <si>
    <t>Županija ulaganja</t>
  </si>
  <si>
    <t>Datum početka projekta</t>
  </si>
  <si>
    <t>Zahtjev za financiranje u smislu ove Izjave znači zahtjev za izravno kreditiranje ili putem poslovne banke ili zahtjev za leasing financiranje putem leasing društva, ovisno o slučaju.</t>
  </si>
  <si>
    <t>Poduzeće u smislu ove Izjave znači svaki subjekt koji se bavi gospodarskom djelatnošću, bez obzira na njegov pravni oblik.</t>
  </si>
  <si>
    <r>
      <t xml:space="preserve">Na </t>
    </r>
    <r>
      <rPr>
        <b/>
        <sz val="11"/>
        <rFont val="Arial"/>
        <family val="2"/>
        <charset val="238"/>
      </rPr>
      <t>povezano poduzeće</t>
    </r>
    <r>
      <rPr>
        <sz val="11"/>
        <rFont val="Arial"/>
        <family val="2"/>
        <charset val="238"/>
      </rPr>
      <t xml:space="preserve"> se odnose potpore iz toč. 1. pod a) i b) te zaključna izjava u posljednjem odlomku toč. 5. ove Izjave, a ostali dijelovi ove Izjave na povezano poduzeće se ne odnose niti ga obvezuju.</t>
    </r>
  </si>
  <si>
    <t>Ako je odabrano "povezano poduzeće", "obrtna sredstva" ili u tablici potpora "potpora male vrijednosti", označena su polja koja se u tom slučaju ne popunjavaju.</t>
  </si>
  <si>
    <t>Podaci o potporama</t>
  </si>
  <si>
    <t>Podnositelju zahtjeva/povezanom poduzeću dodijeljene su sljedeće potpore (i/ili ima zatražene potpore u postupku odobrenja):</t>
  </si>
  <si>
    <r>
      <rPr>
        <b/>
        <sz val="11"/>
        <rFont val="Arial"/>
        <family val="2"/>
        <charset val="238"/>
      </rPr>
      <t>potpore male vrijednosti</t>
    </r>
    <r>
      <rPr>
        <sz val="11"/>
        <rFont val="Arial"/>
        <family val="2"/>
        <charset val="238"/>
      </rPr>
      <t xml:space="preserve"> u razdoblju od 3 (tri) godine unatrag računajući od datuma podnošenja zahtjeva </t>
    </r>
  </si>
  <si>
    <t>(uključujući i oslobođenja i/ili olakšice od plaćanja poreza na dobit i/ili dohodak koje se prema zakonskim propisima utvrđuju u skladu s pravilima o potporama)</t>
  </si>
  <si>
    <r>
      <rPr>
        <b/>
        <sz val="11"/>
        <rFont val="Arial"/>
        <family val="2"/>
        <charset val="238"/>
      </rPr>
      <t>regionalne potpore za druge projekte u istoj županiji</t>
    </r>
    <r>
      <rPr>
        <sz val="11"/>
        <rFont val="Arial"/>
        <family val="2"/>
        <charset val="238"/>
      </rPr>
      <t xml:space="preserve"> na koju se odnosi zahtjev, </t>
    </r>
  </si>
  <si>
    <t>koji su započeti u razdoblju od 3 (tri) godine unatrag računajući od datuma početka projekta za koji se podnosi zahtjev</t>
  </si>
  <si>
    <r>
      <rPr>
        <b/>
        <sz val="11"/>
        <rFont val="Arial"/>
        <family val="2"/>
        <charset val="238"/>
      </rPr>
      <t>potpore za istu investiciju</t>
    </r>
    <r>
      <rPr>
        <sz val="11"/>
        <rFont val="Arial"/>
        <family val="2"/>
        <charset val="238"/>
      </rPr>
      <t xml:space="preserve"> (prihvatljive/opravdane troškove) za koju se podnosi zahtjev</t>
    </r>
  </si>
  <si>
    <t>Sve navedene potpore unose se donju tablicu. Podaci o dodijeljenim potporama nalaze se u odluci/obavijesti davatelja potpore i/ili u ugovoru s davateljem potpore.</t>
  </si>
  <si>
    <t>ako je odgovor pod a) DA, navedite potpore male vrijednosti od:</t>
  </si>
  <si>
    <t>ako je odgovor pod b) DA, navedite regionalne potpore za projekte započete od:</t>
  </si>
  <si>
    <t>Vrsta potpore</t>
  </si>
  <si>
    <t>Dodijeljena ili zatražena potpora</t>
  </si>
  <si>
    <t>Datum dodjele potpore</t>
  </si>
  <si>
    <t>Naziv davatelja potpore</t>
  </si>
  <si>
    <t>Iznos potpore EUR</t>
  </si>
  <si>
    <t>Opis ulaganja</t>
  </si>
  <si>
    <t>Pravni temelj dodjele potpore</t>
  </si>
  <si>
    <t>Ukupan iznos prihvatljivih (opravdanih) troškova EUR *</t>
  </si>
  <si>
    <t>Potpora za istu investiciju za koju se podnosi zahtjev</t>
  </si>
  <si>
    <t>zatražena</t>
  </si>
  <si>
    <t>(kliknuti "+" s lijeve strane za otvaranje dodatnih redova)</t>
  </si>
  <si>
    <t>* Ukupan iznos prihvatljivih (opravdanih) troškova upisati samo ako se radi o regionalnoj potpori za druge projekte u istoj županiji na koju se odnosi zahtjev.</t>
  </si>
  <si>
    <t xml:space="preserve">  </t>
  </si>
  <si>
    <r>
      <t xml:space="preserve">Ako podnositelj zahtjeva ima povezana poduzeća </t>
    </r>
    <r>
      <rPr>
        <b/>
        <sz val="11"/>
        <rFont val="Arial"/>
        <family val="2"/>
        <charset val="238"/>
      </rPr>
      <t>putem većine kapitala ili glasačkih prava (&gt;50%)</t>
    </r>
    <r>
      <rPr>
        <sz val="11"/>
        <rFont val="Arial"/>
        <family val="2"/>
        <charset val="238"/>
      </rPr>
      <t xml:space="preserve"> i u skladu Prilogom I. Uredbe Komisije (EU) br. 651/2014 (članak 3., stavak 3.), potrebno je:</t>
    </r>
  </si>
  <si>
    <t>dostaviti Izjavu o potporama koju je popunila ovlaštena osoba svakog povezanog poduzeća, i to za:</t>
  </si>
  <si>
    <t>poduzeća uključena kroz konsolidaciju (iz Tablice B1 Izjave o veličini)</t>
  </si>
  <si>
    <t>izravno i neizravno povezana (iz Tablice B2 Izjave o veličini)</t>
  </si>
  <si>
    <t>za slučaj povezanosti putem vlasništva fizičke osobe (iz Tablice B2 Izjave o veličini): samo ako je fizička osoba 100%-tni vlasnik dva ili više poduzeća te ujedno direktor ili postavlja direktore</t>
  </si>
  <si>
    <t>u donjoj tablici pod Ukupne potpore, navesti zbrojene ukupne potpore svih poveznih poduzeća u skladu s točkom 3. njihovih Izjava o potporama.</t>
  </si>
  <si>
    <t>Ukupne potpore</t>
  </si>
  <si>
    <t>sva povezana poduzeća</t>
  </si>
  <si>
    <t>sveukupno</t>
  </si>
  <si>
    <t>Potpore male vrijednosti</t>
  </si>
  <si>
    <t>Regionalne potpore</t>
  </si>
  <si>
    <t>- u istoj županiji na koju se odnosi zahtjev</t>
  </si>
  <si>
    <t>Ostale potpore</t>
  </si>
  <si>
    <t>Potpore za istu investiciju (prihvatljive troškove)</t>
  </si>
  <si>
    <t>Status podnositelja zahtjeva</t>
  </si>
  <si>
    <t>Potpisnici ove izjave za podnositelja zahtjeva izjavljuju:</t>
  </si>
  <si>
    <t>da nije predmet cjelokupnog stečajnog postupka niti ispunjava kriterije za pokretanje cjelokupnog stečajnog postupka na zahtjev svojih vjerovnika u skladu s nacionalnim zakonodavstvom</t>
  </si>
  <si>
    <t>u slučaju da je veliki poduzetnik, da je u situaciji koja odgovara najmanje kreditnom rejtingu B - (B minus);</t>
  </si>
  <si>
    <t>da u skladu s definicijom poduzetnika u teškoćama na poveznici:</t>
  </si>
  <si>
    <t>da podnositelj zahtjeva ne podliježe neizvršenom nalogu za povrat državne potpore na temelju prethodne odluke Europske komisije kojom se potpora ocjenjuje nezakonitom i neusklađenom s unutarnjim</t>
  </si>
  <si>
    <t>tržištem temeljem čl. 1. toč. 4. a) Uredbe Komisije (EU) br. 651/2014 od 17.6.2014. o ocjenjivanju određenih kategorija potpora spojivima s unutarnjim tržištem u primjeni članaka 107. i 108. Ugovora;</t>
  </si>
  <si>
    <t>da su upoznati s važećim propisima o državnim potporama te u slučaju da Europska komisija (dalje: komisija) kao tijelo nadležno za nalaganje povrata državnih potpora donese odluku kojom se od</t>
  </si>
  <si>
    <t>Republike Hrvatske zahtijeva da poduzme sve neophodne mjere kako bi od korisnika povukla sredstva potpore kao nezakonite ili zloupotrebljene (dalje: odluka o povlačenju potpore), suglasan je i</t>
  </si>
  <si>
    <t>obvezuje se vratiti HBOR-u ukupan iznos državnih potpora kojeg treba povući sukladno odluci o povlačenju potpore, uključujući i kamatu po odgovarajućoj stopi koju odredi Komisija, plativom od dana</t>
  </si>
  <si>
    <t>kada je nezakonita potpora stavljena na raspolaganje korisniku do dana povlačenja, tj. povrata iznosa potpore;</t>
  </si>
  <si>
    <t>da su upoznati s činjenicom da u slučaju kada HBOR korisniku potpore dodjeljuje potporu, HBOR sukladno svojim obvezama iz Zakona o pravu na pristup informacijama (ZPPI) na svojim mrežnim</t>
  </si>
  <si>
    <t>stranicama objavljuje naziv korisnika potpore i iznos dodijeljene državne potpore te naziv korisnika potpore i iznos dodijeljene potpore male vrijednosti, i to u drugom kvartalu svake godine za potpore</t>
  </si>
  <si>
    <t>dodijeljene u prethodnoj godini (napomena: potpora se dodjeljuje sklapanjem ugovora o kreditu ili ugovora o leasing financiranju, ovisno o slučaju);</t>
  </si>
  <si>
    <t>da su upoznati s HBOR-ovom obvezom izvještavanja nadležnih institucija za praćenje dodijeljenih državnih potpora i potpora male vrijednosti u skladu sa svakodobno važećim propisima, a koja obveza</t>
  </si>
  <si>
    <t>uključuje prenošenje podataka navedenih u ovoj Izjavi i u pratećoj dokumentaciji trećim osobama, kao i javnu objavu podataka o odobrenim potporama i načinu njihovog korištenja, od strane trećih osoba/</t>
  </si>
  <si>
    <t>nadležnih institucija u sklopu izvješća o odobrenim potporama koja im je HBOR obvezan dostavljati, te izjavljuju da su s navedenim izvještavanjem, prenošenjem i javnom objavom podataka suglasni.</t>
  </si>
  <si>
    <t>Potpisnici ove izjave za podnositelja zahtjeva/povezano poduzeće izjavljuju:</t>
  </si>
  <si>
    <t>da su suglasni kako HBOR bilo kakvo utvrđivanje netočnosti u ovoj Izjavi može smatrati valjanim razlogom za otkaz suradnje s podnositeljem zahtjeva prije sklapanja ugovora o kreditu ili ugovora o</t>
  </si>
  <si>
    <t>leasing financiranju, ovisno o slučaju (dalje: ugovor), odnosno za ugovora ili drugog oblika suradnje nakon sklapanja ugovora, te da će HBOR-u naknaditi sve troškove koji bi mu zbog toga nastali.</t>
  </si>
  <si>
    <t>Ime i prezime ovlaštene osobe i potpis</t>
  </si>
  <si>
    <t>Prilog I. Uredbe Komisije (EU) br. 651/2014 dostupan je ovdje i na poveznici:</t>
  </si>
  <si>
    <t>U slučaju nepodudaradanja teksta iz ovog Priloga I. mjerodavan je Prilog I. Uredbe Komisije (EU).</t>
  </si>
  <si>
    <t xml:space="preserve">PRILOG I. </t>
  </si>
  <si>
    <t xml:space="preserve">Definicije MSP-ova </t>
  </si>
  <si>
    <t xml:space="preserve">Članak 1. </t>
  </si>
  <si>
    <t>Poduzeće</t>
  </si>
  <si>
    <t>Poduzeće je svaki subjekt koji se bavi ekonomskom djelatnošću, bez obzira na njegov pravni oblik. To uključuje, posebno, samozaposlene osobe i obiteljska poduzetnike koji se bave obrtom ili drugim djelatnostima te partnerstva ili udruženja koja se redovno bave ekonomskom djelatnošću.</t>
  </si>
  <si>
    <t>Članak 2.</t>
  </si>
  <si>
    <t>Broj osoblja i financijski pragovi kojima se određuju kategorije poduzeća</t>
  </si>
  <si>
    <t>1. Kategorija mikro, malih i srednjih poduzeća („MSP”) sastoji se od poduzeća koja imaju manje od 250 zaposlenih i godišnji promet koji ne premašuje 50 milijuna EUR i/ili godišnju bilancu koja ne premašuje 43 milijuna EUR.</t>
  </si>
  <si>
    <t>2. Unutar kategorije MSP-ova malo poduzeće definira se kao poduzeće koje ima manje od 50 zaposlenih, a čiji godišnji promet i/ili godišnja bilanca ne premašuje 10 milijuna EUR.</t>
  </si>
  <si>
    <t>3. Unutar kategorije MSP-ova mikro-poduzeće definira se kao poduzeće koje ima manje od 10 zaposlenih, a čiji godišnji promet i/ili godišnja bilanca ne premašuje 2 milijuna EUR.</t>
  </si>
  <si>
    <t xml:space="preserve">Članak 3. </t>
  </si>
  <si>
    <t>Vrste poduzeća koje se uzimaju u obzir pri izračunu broja osoblja i financijskih iznosa</t>
  </si>
  <si>
    <r>
      <t>1. „</t>
    </r>
    <r>
      <rPr>
        <b/>
        <sz val="10"/>
        <color rgb="FF000000"/>
        <rFont val="Arial"/>
        <family val="2"/>
        <charset val="238"/>
      </rPr>
      <t>Neovisno poduzeće</t>
    </r>
    <r>
      <rPr>
        <sz val="10"/>
        <color rgb="FF000000"/>
        <rFont val="Arial"/>
        <family val="2"/>
        <charset val="238"/>
      </rPr>
      <t>” je svako poduzeće koje nije razvrstano pod partnersko poduzeće u smislu stavka 2. ni pod povezano poduzeće u smislu stavka 3.</t>
    </r>
  </si>
  <si>
    <r>
      <t>2. „</t>
    </r>
    <r>
      <rPr>
        <b/>
        <sz val="10"/>
        <color rgb="FF000000"/>
        <rFont val="Arial"/>
        <family val="2"/>
        <charset val="238"/>
      </rPr>
      <t>Partnersko poduzeće</t>
    </r>
    <r>
      <rPr>
        <sz val="10"/>
        <color rgb="FF000000"/>
        <rFont val="Arial"/>
        <family val="2"/>
        <charset val="238"/>
      </rPr>
      <t>” su sva poduzeća koja nisu razvrstana pod povezana poduzeća u smislu stavka 3., a između kojih postoji sljedeća veza: poduzeće (poduzeće-majka) posjeduje, samostalno ili zajedno s jednim ili više povezanih poduzeća u smislu stavka 3., 25 % ili više kapitala ili glasačkih prava drugog poduzeća (poduzeće-kći).</t>
    </r>
  </si>
  <si>
    <t>Međutim, poduzeće se može svrstati u neovisna poduzeća, to jest u ona koja nemaju drugih partnerskih poduzeća, čak i ako su sljedeći ulagači dosegli ili premašili prag od 25 %, pod uvjetom da ti ulagači nisu, u smislu stavka 3., bilo samostalno ili zajednički povezani s dotičnim poduzećem:</t>
  </si>
  <si>
    <t>(a) javna investicijska društva, društva rizičnog kapitala, pojedinci ili skupine pojedinaca s redovitom djelatnošću ulaganja rizičnog kapitala koji ulažu vlasnički kapital u poduzeća koja nisu uvrštena na burzu (poslovni anđeli), pod uvjetom da je ukupno ulaganje tih poslovnih anđela u isto poduzeće manje od 1 250 000 EUR;</t>
  </si>
  <si>
    <t>(b) sveučilišta ili neprofitni istraživački centri;</t>
  </si>
  <si>
    <t>(c) institucionalni ulagači, uključujući fondove regionalnog razvoja;</t>
  </si>
  <si>
    <t>(d) autonomna tijela lokalne vlasti s godišnjim proračunom manjim od 10 milijuna EUR i s manje od 5 000 stanovnika.</t>
  </si>
  <si>
    <r>
      <t>3. „</t>
    </r>
    <r>
      <rPr>
        <b/>
        <sz val="10"/>
        <color rgb="FF000000"/>
        <rFont val="Arial"/>
        <family val="2"/>
        <charset val="238"/>
      </rPr>
      <t>Povezana poduzeća</t>
    </r>
    <r>
      <rPr>
        <sz val="10"/>
        <color rgb="FF000000"/>
        <rFont val="Arial"/>
        <family val="2"/>
        <charset val="238"/>
      </rPr>
      <t>” su poduzeća među kojima postoji jedna od sljedećih veza:</t>
    </r>
  </si>
  <si>
    <t>(a) jedno poduzeće ima većinu glasačkih prava vlasnika udjela ili članova u drugom poduzeću;</t>
  </si>
  <si>
    <t>(b) jedno poduzeće ima pravo postaviti ili smijeniti većinu članova upravnog, upravljačkog ili nadzornog tijela drugog poduzeća;</t>
  </si>
  <si>
    <t>(c) jedno poduzeće ima pravo ostvarivati vladajući utjecaj na drugo poduzeće na temelju ugovora sklopljenog s tim poduzećem ili na temelju odredbe njegova statuta ili društvenog ugovora;</t>
  </si>
  <si>
    <t>(d) jedno poduzeće, koji je vlasnik udjela ili član drugog poduzeća, sam kontrolira, prema dogovoru s drugim vlasnicima udjela ili članovima tog poduzeća, većinu glasačkih prava vlasnika udjela ili članova u tom poduzeću</t>
  </si>
  <si>
    <t>Postoji pretpostavka da vladajući utjecaj ne postoji ako se ulagači navedeni u drugom podstavku stavka 2. ne uključuju izravno ili neizravno u upravljanje dotičnim poduzećem, ne dovodeći u pitanje svoja prava u svojstvu vlasnika udjela.</t>
  </si>
  <si>
    <t>Povezanima se smatraju i poduzeća koja su međusobno povezana preko jednog ili više drugih poduzeća, odnosno bilo kojeg ulagača spomenutog u stavku 2., na bilo koji od načina opisanih u prvom podstavku.</t>
  </si>
  <si>
    <t>Povezanima se smatraju i poduzeća koja jednu od tih povezanosti ostvaruju posredstvom fizičke osobe ili skupine fizičkih osoba koje zajedno djeluju ako se bave svojom djelatnošću ili dijelom svoje djelatnosti na istom mjerodavnom tržištu ili susjednim tržištima.</t>
  </si>
  <si>
    <t>„Susjednim tržištem” smatra se tržište proizvoda ili usluga izravno smješteno uzlazno ili silazno u odnosu na mjerodavno tržište.</t>
  </si>
  <si>
    <t>4. Osim u slučajevima utvrđenima u stavku 2., drugom podstavku, poduzeće se ne može smatrati MSP-om ako jedno ili više tijela javne vlasti zajedno ili samostalno, izravno ili neizravno upravlja s 25 % ili više kapitala ili glasačkih prava u dotičnom poduzeću.</t>
  </si>
  <si>
    <t>5. Poduzeća mogu donijeti izjavu o statusu neovisnog poduzeća, partnerskog poduzeća ili povezanog poduzeća, uključujući podatke o pragovima utvrđene u članku 2. Ta izjava može se donijeti čak i ako je kapital raspoređen na takav način da je nemoguće točno odrediti tko ga posjeduje, u kojem slučaju poduzeće može u dobroj vjeri izjaviti da je moguće legitimno pretpostaviti da jedno podu zeće ili više međusobno povezanih poduzeća ne posjeduje 25 % kapitala ili više u dotičnom poduzeću. Te se izjave donose ne dovodeći u pitanje provjere ili istrage predviđene nacionalnim pravilima ili pravilima Unije.</t>
  </si>
  <si>
    <t>Članak 4.</t>
  </si>
  <si>
    <t xml:space="preserve">Podatci koji se upotrebljavaju za broj osoblja, financijske iznose i referentno razdoblje </t>
  </si>
  <si>
    <t>1. Podatci koji se upotrebljavaju za broj osoblja i financijske iznose su podatci koji se odnose na posljednje odobreno računovodstveno razdoblje, izračunani na godišnjoj razini. U obzir se uzimaju od datuma zaključenja financijskih izvještaja. Iznos koji se upotrebljava kao iznos prometa računa se bez poreza na dodanu vrijednost (PDV) i drugih neizravnih poreza.</t>
  </si>
  <si>
    <t>2. Ako na datum zaključenja financijskih izvještaja poduzeće ustanovi da je na godišnjoj razini premašilo prag broja osoblja ili financijske pragove utvrđene u stavku 2. ili palo ispod njih, to neće dovesti do gubitka ili stjecanja statusa srednjeg, malog ili mikro-poduzeća, osim ako ti pragovi nisu premašeni tijekom dva uzastopna računovodstvena razdoblja.</t>
  </si>
  <si>
    <t>3. U slučaju novoosnovanih poduzeća čiji financijski izvještaji još nisu odobreni, primjenjuju se podatci preuzeti iz procjene bona fide izvršene tijekom financijske godine.</t>
  </si>
  <si>
    <t>Članak 5.</t>
  </si>
  <si>
    <t xml:space="preserve">Broj osoblja </t>
  </si>
  <si>
    <t>Broj osoblja odgovara broju godišnjih jedinica rada, to jest broju osoba koje su bile zaposlene na puno radno vrijeme kod dotičnog poduzeća ili u njegovo ime, tijekom cijele promatrane referentne godine. Rad osoba koje nisu bile zaposlene punu godinu, rad onih koje su radile skraćeno radno vrijeme, bez obzira na trajanje, i sezonski rad računaju se kao dijelovi godišnjih jedinica rada. Osoblje se sastoji:</t>
  </si>
  <si>
    <t>(a) od zaposlenika;</t>
  </si>
  <si>
    <t>(b) od osoba koje rade za podređeno poduzeće, a smatraju se zaposlenima prema nacionalnom pravu;</t>
  </si>
  <si>
    <t>(c) od vlasnika-upravitelja;</t>
  </si>
  <si>
    <t>(d) od partnera koji se bave redovitom djelatnošću u poduzeću i ostvaruju pogodnost od njegovih financijskih koristi.</t>
  </si>
  <si>
    <t>Pripravnici i studenti uključeni u stručno usavršavanje na temelju ugovora o pripravništvu ili ugovora o stručnom usavršavanju ne broje se kao osoblje. Trajanje porodiljskog ili roditeljskog dopusta ne uračunava se.</t>
  </si>
  <si>
    <t>Članak 6.</t>
  </si>
  <si>
    <t>Utvrđivanje podataka poduzeća</t>
  </si>
  <si>
    <t>1. U slučaju neovisnog poduzeća, podatci, uključujući broj osoblja, određuju se isključivo na temelju financijskih izvještaja tog poduzeća.</t>
  </si>
  <si>
    <t>2. Podatci, uključujući broj osoblja, poduzeće koje ima partnerska poduzeća ili povezana poduzeća određuju se na temelju financijskih izvještaja i ostalih podataka poduzeća, odnosno, ako postoje, konsolidiranih financijskih izvještaja poduzeća ili konsolidiranih financijskih izvještaja u koje je poduzeće uključeno konsolidacijom.</t>
  </si>
  <si>
    <t>Podatcima spomenutima u prvom podstavku dodaju se podatci svakog poduzeća koje je partner dotičnom poduzetniku i koje se nalazi neposredno uzlazno ili silazno od njega. Zbrajanje je razmjerno postotnom udjelu u kapitalu ili glasačkim pravima (ovisno o tome što je veće). U slučaju unakrsnog vlasništva primjenjuje se veći postotak.</t>
  </si>
  <si>
    <t>Podatcima iz prvog i drugog podstavka dodaje se 100 % podataka svakog poduzeća koje je izravno ili neizravno povezano s dotičnim poduzećem ako ti podatci već nisu uključeni konsolidacijom financijskih izvještaja.</t>
  </si>
  <si>
    <t>3. Za potrebe primjene stavka 2. podatci poduzeća koji su partneri dotičnog poduzeća dobivaju se iz njihovih financijskih izvještaja i njihovih drugih podataka, i to konsolidiranih ako postoje. Njima se dodaje 100 % podataka poduzeća koja su povezana s tim partnerskim poduzećima, osim ako podatci iz njihovih financijskih izvještaja već nisu uključeni kroz konsolidaciju.</t>
  </si>
  <si>
    <t>Za potrebe primjene istog stavka 2. podatci poduzeća koja su povezana s dotičnim poduzećem dobivaju se iz njihovih financijskih izvještaja i njihovih drugih podataka, i to konsolidiranih ako postoje. Njima se razmjerno dodaju podatci svih mogućih partnerskih poduzeća tog povezanog poduzeća, koji se nalaze neposredno uzlazno ili silazno od tog povezanog poduzeća, osim ako ti podatci već nisu uključeni u konsolidirana financijska izvještaja s postotkom barem razmjernim postotku utvrđenom u drugom podstavku stavka 2.</t>
  </si>
  <si>
    <t xml:space="preserve">4. Ako se u konsolidiranim financijskim izvještajima ne nalaze nikakvi podatci o osoblju za dano poduzeće, brojčani podatci o osoblju dobivaju se razmjernim zbrajanjem podataka njegovih partnerskih poduzeća i dodavanjem podataka njegovih povezanih poduzeća. </t>
  </si>
  <si>
    <t>marko</t>
  </si>
  <si>
    <t>podnositelj zahtjeva</t>
  </si>
  <si>
    <t>obrtna sredstva</t>
  </si>
  <si>
    <t>Potpora male vrijednosti</t>
  </si>
  <si>
    <t>dodijeljena</t>
  </si>
  <si>
    <t>DA</t>
  </si>
  <si>
    <t>De minimis</t>
  </si>
  <si>
    <t>Uredba Komisije (EU) br. 2023/2831 (de minimis potpore)</t>
  </si>
  <si>
    <t>BJELOVARSKO-BILOGORSKA</t>
  </si>
  <si>
    <t>nije poduzetnik u teškoćama</t>
  </si>
  <si>
    <t>MSP</t>
  </si>
  <si>
    <t>povezano poduzeće</t>
  </si>
  <si>
    <t>investicijsko ulaganje</t>
  </si>
  <si>
    <t>Regionalna potpora - članak 14.</t>
  </si>
  <si>
    <t>NE</t>
  </si>
  <si>
    <t>De minimis poljoprivreda</t>
  </si>
  <si>
    <t>Uredba Komisije (EU) br. 1408/2013 (de minimis potpore poljoprivreda)</t>
  </si>
  <si>
    <t>BRODSKO-POSAVSKA</t>
  </si>
  <si>
    <t>je poduzetnik u teškoćama</t>
  </si>
  <si>
    <t>mikro</t>
  </si>
  <si>
    <t>&lt; 10</t>
  </si>
  <si>
    <t>i</t>
  </si>
  <si>
    <t>≤ 2 milijuna</t>
  </si>
  <si>
    <t>i/ili</t>
  </si>
  <si>
    <t>Potpora za ulaganje za MSP - članak 17.</t>
  </si>
  <si>
    <t>De minimis 2013.</t>
  </si>
  <si>
    <t>Uredba Komisije (EU) br. 1407/13 od 18.12.2013. (potpore male vrijednosti za industriju i usluge, te preradu i trženje poljoprivrednih proizvoda)</t>
  </si>
  <si>
    <t>DUBROVAČKO-NERETVANSKA</t>
  </si>
  <si>
    <t>mali</t>
  </si>
  <si>
    <t>&lt; 50</t>
  </si>
  <si>
    <t>≤ 10 milijuna</t>
  </si>
  <si>
    <t>Potpora za EnU - članak 38.</t>
  </si>
  <si>
    <t>De minimis ribarstvo</t>
  </si>
  <si>
    <t>Uredba Komisije (EU) br. 717/2014 od 27.06.2014. (potpore male vrijednosti u sektoru ribarstva i akvakulture)</t>
  </si>
  <si>
    <t>GRAD ZAGREB</t>
  </si>
  <si>
    <t>srednji</t>
  </si>
  <si>
    <t>&lt; 250</t>
  </si>
  <si>
    <t>≤ 50 milijuna</t>
  </si>
  <si>
    <t>≤ 43 milijuna</t>
  </si>
  <si>
    <t>Potpora za EnU zgrada - članak 38.a</t>
  </si>
  <si>
    <t>GBER</t>
  </si>
  <si>
    <t>Uredba Komisije (EU) br. 651/2014 (GBER) sa svim izmjenama i dopunama</t>
  </si>
  <si>
    <t>ISTARSKA</t>
  </si>
  <si>
    <t>Potpora za OIE i kogeneraciju - članak 41.</t>
  </si>
  <si>
    <t>ABER</t>
  </si>
  <si>
    <t>Uredba Komisije (EU) br. 702/2014 (ABER) sa svim izmjenama i dopunama - poljoprivreda</t>
  </si>
  <si>
    <t>KARLOVAČKA</t>
  </si>
  <si>
    <t>Potpora za lokalnu infrastrukturu - članak 56.</t>
  </si>
  <si>
    <t>Ostalo</t>
  </si>
  <si>
    <t>ostalo - navesti pod Napomena</t>
  </si>
  <si>
    <t>KOPRIVNIČKO-KRIŽEVAČKA</t>
  </si>
  <si>
    <t>KRAPINSKO-ZAGORSKA</t>
  </si>
  <si>
    <t>LIČKO-SENJSKA</t>
  </si>
  <si>
    <t>MEĐIMURSKA</t>
  </si>
  <si>
    <t>OSJEČKO-BARANJSKA</t>
  </si>
  <si>
    <t>POŽEŠKO-SLAVONSKA</t>
  </si>
  <si>
    <t>PRIMORSKO-GORANSKA</t>
  </si>
  <si>
    <t>SISAČKO-MOSLAVAČKA</t>
  </si>
  <si>
    <t>SPLITSKO-DALMATINSKA</t>
  </si>
  <si>
    <t>ŠIBENSKO-KNINSKA</t>
  </si>
  <si>
    <t>VARAŽDINSKA</t>
  </si>
  <si>
    <t>VIROVITIČKO-PODRAVSKA</t>
  </si>
  <si>
    <t>VUKOVARSKO-SRIJEMSKA</t>
  </si>
  <si>
    <t>ZADARSKA</t>
  </si>
  <si>
    <t>ZAGREBAČKA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</si>
</sst>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46" x14ac:knownFonts="1">
    <font>
      <sz val="11"/>
      <color theme="1"/>
      <name val="Aptos Narrow"/>
      <family val="2"/>
      <charset val="238"/>
      <scheme val="minor"/>
    </font>
    <font>
      <sz val="9"/>
      <color theme="1"/>
      <name val="Arial"/>
      <family val="2"/>
      <charset val="238"/>
    </font>
    <font>
      <u/>
      <sz val="11"/>
      <color theme="10"/>
      <name val="Aptos Narrow"/>
      <family val="2"/>
      <charset val="238"/>
      <scheme val="minor"/>
    </font>
    <font>
      <sz val="10"/>
      <name val="Arial"/>
      <family val="2"/>
      <charset val="238"/>
    </font>
    <font>
      <b/>
      <sz val="10"/>
      <name val="Arial"/>
      <family val="2"/>
      <charset val="238"/>
    </font>
    <font>
      <sz val="9"/>
      <name val="Arial"/>
      <family val="2"/>
      <charset val="238"/>
    </font>
    <font>
      <b/>
      <sz val="9"/>
      <name val="Arial"/>
      <family val="2"/>
      <charset val="238"/>
    </font>
    <font>
      <sz val="11"/>
      <color theme="1"/>
      <name val="Arial"/>
      <family val="2"/>
      <charset val="238"/>
    </font>
    <font>
      <b/>
      <sz val="11"/>
      <color theme="1"/>
      <name val="Arial"/>
      <family val="2"/>
      <charset val="238"/>
    </font>
    <font>
      <sz val="11"/>
      <name val="Arial"/>
      <family val="2"/>
      <charset val="238"/>
    </font>
    <font>
      <b/>
      <sz val="11"/>
      <name val="Arial"/>
      <family val="2"/>
      <charset val="238"/>
    </font>
    <font>
      <sz val="11"/>
      <color theme="1" tint="0.34998626667073579"/>
      <name val="Arial"/>
      <family val="2"/>
      <charset val="238"/>
    </font>
    <font>
      <b/>
      <sz val="11"/>
      <color rgb="FFC00000"/>
      <name val="Arial"/>
      <family val="2"/>
      <charset val="238"/>
    </font>
    <font>
      <i/>
      <sz val="11"/>
      <color theme="1"/>
      <name val="Arial"/>
      <family val="2"/>
      <charset val="238"/>
    </font>
    <font>
      <sz val="11"/>
      <color rgb="FFC00000"/>
      <name val="Arial"/>
      <family val="2"/>
      <charset val="238"/>
    </font>
    <font>
      <u/>
      <sz val="11"/>
      <color theme="4"/>
      <name val="Arial"/>
      <family val="2"/>
      <charset val="238"/>
    </font>
    <font>
      <sz val="9"/>
      <color rgb="FF000000"/>
      <name val="Arial"/>
      <family val="2"/>
      <charset val="238"/>
    </font>
    <font>
      <u/>
      <sz val="9"/>
      <name val="Arial"/>
      <family val="2"/>
      <charset val="238"/>
    </font>
    <font>
      <sz val="9"/>
      <name val="Aptos Narrow"/>
      <family val="2"/>
      <charset val="238"/>
      <scheme val="minor"/>
    </font>
    <font>
      <sz val="10"/>
      <color indexed="8"/>
      <name val="Arial"/>
      <family val="2"/>
      <charset val="238"/>
    </font>
    <font>
      <b/>
      <sz val="9"/>
      <color rgb="FFC00000"/>
      <name val="Arial"/>
      <family val="2"/>
      <charset val="238"/>
    </font>
    <font>
      <b/>
      <sz val="12.5"/>
      <color theme="1"/>
      <name val="Arial"/>
      <family val="2"/>
      <charset val="238"/>
    </font>
    <font>
      <sz val="12.5"/>
      <color theme="1"/>
      <name val="Aptos Narrow"/>
      <family val="2"/>
      <charset val="238"/>
      <scheme val="minor"/>
    </font>
    <font>
      <sz val="8"/>
      <name val="Aptos Narrow"/>
      <family val="2"/>
      <charset val="238"/>
      <scheme val="minor"/>
    </font>
    <font>
      <sz val="9"/>
      <color rgb="FFC00000"/>
      <name val="Arial"/>
      <family val="2"/>
      <charset val="238"/>
    </font>
    <font>
      <i/>
      <sz val="9"/>
      <name val="Arial"/>
      <family val="2"/>
      <charset val="238"/>
    </font>
    <font>
      <sz val="11"/>
      <name val="Aptos Narrow"/>
      <family val="2"/>
      <charset val="238"/>
      <scheme val="minor"/>
    </font>
    <font>
      <i/>
      <sz val="8"/>
      <name val="Arial"/>
      <family val="2"/>
      <charset val="238"/>
    </font>
    <font>
      <sz val="11"/>
      <color theme="1"/>
      <name val="Aptos Narrow"/>
      <family val="2"/>
      <scheme val="minor"/>
    </font>
    <font>
      <b/>
      <sz val="9"/>
      <color theme="1"/>
      <name val="Arial"/>
      <family val="2"/>
      <charset val="238"/>
    </font>
    <font>
      <sz val="10"/>
      <color theme="1"/>
      <name val="Arial"/>
      <family val="2"/>
      <charset val="238"/>
    </font>
    <font>
      <sz val="10"/>
      <color rgb="FF000000"/>
      <name val="Arial"/>
      <family val="2"/>
      <charset val="238"/>
    </font>
    <font>
      <u/>
      <sz val="10"/>
      <color theme="10"/>
      <name val="Arial"/>
      <family val="2"/>
      <charset val="238"/>
    </font>
    <font>
      <b/>
      <sz val="10"/>
      <color rgb="FF000000"/>
      <name val="Arial"/>
      <family val="2"/>
      <charset val="238"/>
    </font>
    <font>
      <b/>
      <sz val="10"/>
      <color theme="1"/>
      <name val="Arial"/>
      <family val="2"/>
      <charset val="238"/>
    </font>
    <font>
      <b/>
      <sz val="10.5"/>
      <name val="Arial"/>
      <family val="2"/>
      <charset val="238"/>
    </font>
    <font>
      <sz val="10.5"/>
      <name val="Aptos Narrow"/>
      <family val="2"/>
      <charset val="238"/>
      <scheme val="minor"/>
    </font>
    <font>
      <i/>
      <sz val="11"/>
      <color rgb="FFC00000"/>
      <name val="Arial"/>
      <family val="2"/>
      <charset val="238"/>
    </font>
    <font>
      <sz val="11"/>
      <color rgb="FF000000"/>
      <name val="Arial"/>
      <family val="2"/>
      <charset val="238"/>
    </font>
    <font>
      <i/>
      <sz val="11"/>
      <color rgb="FF000000"/>
      <name val="Arial"/>
      <family val="2"/>
      <charset val="238"/>
    </font>
    <font>
      <b/>
      <sz val="11"/>
      <color theme="1" tint="0.34998626667073579"/>
      <name val="Arial"/>
      <family val="2"/>
      <charset val="238"/>
    </font>
    <font>
      <sz val="9"/>
      <color theme="1" tint="0.34998626667073579"/>
      <name val="Arial"/>
      <family val="2"/>
      <charset val="238"/>
    </font>
    <font>
      <b/>
      <sz val="9"/>
      <color theme="4"/>
      <name val="Arial"/>
      <family val="2"/>
      <charset val="238"/>
    </font>
    <font>
      <sz val="9"/>
      <color theme="4"/>
      <name val="Arial"/>
      <family val="2"/>
      <charset val="238"/>
    </font>
    <font>
      <sz val="11"/>
      <color rgb="FF000000"/>
      <name val="Aptos Narrow"/>
      <family val="2"/>
    </font>
    <font>
      <u/>
      <sz val="10"/>
      <color rgb="FF4B4B4B"/>
      <name val="Source Sans Pro"/>
      <family val="2"/>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s>
  <borders count="13">
    <border>
      <left/>
      <right/>
      <top/>
      <bottom/>
      <diagonal/>
    </border>
    <border>
      <left/>
      <right/>
      <top/>
      <bottom style="thin">
        <color theme="1" tint="0.499984740745262"/>
      </bottom>
      <diagonal/>
    </border>
    <border>
      <left/>
      <right/>
      <top style="thin">
        <color theme="1" tint="0.499984740745262"/>
      </top>
      <bottom style="thin">
        <color theme="1" tint="0.499984740745262"/>
      </bottom>
      <diagonal/>
    </border>
    <border>
      <left/>
      <right/>
      <top style="thin">
        <color theme="1" tint="0.499984740745262"/>
      </top>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dotted">
        <color theme="1" tint="0.34998626667073579"/>
      </left>
      <right style="thin">
        <color theme="1" tint="0.499984740745262"/>
      </right>
      <top style="thin">
        <color theme="1" tint="0.499984740745262"/>
      </top>
      <bottom style="thin">
        <color theme="1" tint="0.499984740745262"/>
      </bottom>
      <diagonal/>
    </border>
    <border>
      <left style="dotted">
        <color theme="1" tint="0.34998626667073579"/>
      </left>
      <right/>
      <top style="thin">
        <color theme="1" tint="0.499984740745262"/>
      </top>
      <bottom style="thin">
        <color theme="1" tint="0.499984740745262"/>
      </bottom>
      <diagonal/>
    </border>
    <border>
      <left/>
      <right style="dotted">
        <color theme="1" tint="0.34998626667073579"/>
      </right>
      <top style="thin">
        <color theme="1" tint="0.499984740745262"/>
      </top>
      <bottom style="thin">
        <color theme="1" tint="0.499984740745262"/>
      </bottom>
      <diagonal/>
    </border>
    <border>
      <left/>
      <right/>
      <top style="dashed">
        <color theme="1" tint="0.499984740745262"/>
      </top>
      <bottom/>
      <diagonal/>
    </border>
    <border>
      <left/>
      <right/>
      <top/>
      <bottom style="dashed">
        <color theme="1" tint="0.499984740745262"/>
      </bottom>
      <diagonal/>
    </border>
    <border>
      <left/>
      <right style="thin">
        <color theme="1" tint="0.499984740745262"/>
      </right>
      <top/>
      <bottom style="thin">
        <color theme="1" tint="0.499984740745262"/>
      </bottom>
      <diagonal/>
    </border>
  </borders>
  <cellStyleXfs count="3">
    <xf numFmtId="0" fontId="0" fillId="0" borderId="0"/>
    <xf numFmtId="0" fontId="2" fillId="0" borderId="0" applyNumberFormat="0" applyFill="0" applyBorder="0" applyAlignment="0" applyProtection="0"/>
    <xf numFmtId="0" fontId="3" fillId="0" borderId="0"/>
  </cellStyleXfs>
  <cellXfs count="260">
    <xf numFmtId="0" fontId="0" fillId="0" borderId="0" xfId="0"/>
    <xf numFmtId="0" fontId="1" fillId="0" borderId="0" xfId="0" applyFont="1"/>
    <xf numFmtId="0" fontId="7" fillId="0" borderId="0" xfId="0" applyFont="1" applyAlignment="1" applyProtection="1">
      <alignment vertical="center"/>
      <protection hidden="1"/>
    </xf>
    <xf numFmtId="0" fontId="7" fillId="2" borderId="0" xfId="0" applyFont="1" applyFill="1" applyAlignment="1" applyProtection="1">
      <alignment vertical="center"/>
      <protection hidden="1"/>
    </xf>
    <xf numFmtId="4" fontId="7" fillId="2" borderId="0" xfId="0" applyNumberFormat="1" applyFont="1" applyFill="1" applyAlignment="1" applyProtection="1">
      <alignment horizontal="right" vertical="center"/>
      <protection hidden="1"/>
    </xf>
    <xf numFmtId="0" fontId="14" fillId="2" borderId="0" xfId="0" applyFont="1" applyFill="1" applyAlignment="1" applyProtection="1">
      <alignment vertical="center"/>
      <protection hidden="1"/>
    </xf>
    <xf numFmtId="0" fontId="8" fillId="0" borderId="0" xfId="0" applyFont="1" applyAlignment="1" applyProtection="1">
      <alignment vertical="center"/>
      <protection hidden="1"/>
    </xf>
    <xf numFmtId="49" fontId="19" fillId="0" borderId="0" xfId="2" applyNumberFormat="1" applyFont="1" applyAlignment="1">
      <alignment vertical="center"/>
    </xf>
    <xf numFmtId="0" fontId="1" fillId="4" borderId="0" xfId="0" applyFont="1" applyFill="1"/>
    <xf numFmtId="0" fontId="5" fillId="0" borderId="0" xfId="0" applyFont="1"/>
    <xf numFmtId="0" fontId="8" fillId="2" borderId="0" xfId="0" applyFont="1" applyFill="1" applyAlignment="1" applyProtection="1">
      <alignment horizontal="center" vertical="center" wrapText="1"/>
      <protection hidden="1"/>
    </xf>
    <xf numFmtId="0" fontId="5" fillId="2" borderId="0" xfId="0" applyFont="1" applyFill="1" applyAlignment="1" applyProtection="1">
      <alignment vertical="center"/>
      <protection hidden="1"/>
    </xf>
    <xf numFmtId="0" fontId="5" fillId="0" borderId="0" xfId="0" applyFont="1" applyAlignment="1" applyProtection="1">
      <alignment vertical="center"/>
      <protection hidden="1"/>
    </xf>
    <xf numFmtId="0" fontId="5" fillId="2" borderId="0" xfId="0" applyFont="1" applyFill="1" applyAlignment="1" applyProtection="1">
      <alignment horizontal="center" vertical="center"/>
      <protection hidden="1"/>
    </xf>
    <xf numFmtId="0" fontId="5" fillId="2" borderId="0" xfId="0" applyFont="1" applyFill="1" applyAlignment="1" applyProtection="1">
      <alignment horizontal="right" vertical="center"/>
      <protection hidden="1"/>
    </xf>
    <xf numFmtId="0" fontId="17" fillId="2" borderId="0" xfId="1" applyFont="1" applyFill="1" applyBorder="1" applyAlignment="1" applyProtection="1">
      <alignment horizontal="center" vertical="center"/>
      <protection hidden="1"/>
    </xf>
    <xf numFmtId="0" fontId="17" fillId="2" borderId="0" xfId="1" applyFont="1" applyFill="1" applyBorder="1" applyAlignment="1" applyProtection="1">
      <alignment horizontal="right" vertical="center"/>
      <protection hidden="1"/>
    </xf>
    <xf numFmtId="0" fontId="6" fillId="2" borderId="0" xfId="0" applyFont="1" applyFill="1" applyAlignment="1" applyProtection="1">
      <alignment horizontal="center" vertical="center"/>
      <protection hidden="1"/>
    </xf>
    <xf numFmtId="0" fontId="6" fillId="2" borderId="0" xfId="0" applyFont="1" applyFill="1" applyAlignment="1" applyProtection="1">
      <alignment vertical="center"/>
      <protection hidden="1"/>
    </xf>
    <xf numFmtId="0" fontId="6" fillId="2" borderId="0" xfId="0" applyFont="1" applyFill="1" applyAlignment="1" applyProtection="1">
      <alignment horizontal="right" vertical="center"/>
      <protection hidden="1"/>
    </xf>
    <xf numFmtId="0" fontId="26" fillId="0" borderId="0" xfId="0" applyFont="1" applyAlignment="1" applyProtection="1">
      <alignment vertical="center"/>
      <protection hidden="1"/>
    </xf>
    <xf numFmtId="1" fontId="20" fillId="0" borderId="0" xfId="0" applyNumberFormat="1" applyFont="1" applyAlignment="1" applyProtection="1">
      <alignment horizontal="left" vertical="center"/>
      <protection hidden="1"/>
    </xf>
    <xf numFmtId="1" fontId="6" fillId="0" borderId="0" xfId="0" applyNumberFormat="1" applyFont="1" applyAlignment="1" applyProtection="1">
      <alignment horizontal="left" vertical="center"/>
      <protection hidden="1"/>
    </xf>
    <xf numFmtId="0" fontId="6" fillId="0" borderId="0" xfId="0" applyFont="1" applyAlignment="1" applyProtection="1">
      <alignment horizontal="center" vertical="center"/>
      <protection hidden="1"/>
    </xf>
    <xf numFmtId="0" fontId="6" fillId="0" borderId="0" xfId="0" applyFont="1" applyAlignment="1" applyProtection="1">
      <alignment horizontal="left" vertical="center"/>
      <protection hidden="1"/>
    </xf>
    <xf numFmtId="49" fontId="5" fillId="0" borderId="0" xfId="0" applyNumberFormat="1" applyFont="1" applyAlignment="1" applyProtection="1">
      <alignment horizontal="center" vertical="center"/>
      <protection hidden="1"/>
    </xf>
    <xf numFmtId="1" fontId="5" fillId="0" borderId="0" xfId="0" applyNumberFormat="1" applyFont="1" applyAlignment="1" applyProtection="1">
      <alignment horizontal="center" vertical="center"/>
      <protection hidden="1"/>
    </xf>
    <xf numFmtId="4" fontId="5" fillId="0" borderId="0" xfId="0" applyNumberFormat="1" applyFont="1" applyAlignment="1" applyProtection="1">
      <alignment horizontal="right" vertical="center"/>
      <protection hidden="1"/>
    </xf>
    <xf numFmtId="0" fontId="6" fillId="0" borderId="0" xfId="0" applyFont="1" applyAlignment="1" applyProtection="1">
      <alignment vertical="center"/>
      <protection hidden="1"/>
    </xf>
    <xf numFmtId="0" fontId="6" fillId="2" borderId="0" xfId="0" applyFont="1" applyFill="1" applyAlignment="1" applyProtection="1">
      <alignment horizontal="left" vertical="center"/>
      <protection hidden="1"/>
    </xf>
    <xf numFmtId="49" fontId="5" fillId="0" borderId="0" xfId="0" applyNumberFormat="1" applyFont="1" applyAlignment="1" applyProtection="1">
      <alignment vertical="center"/>
      <protection hidden="1"/>
    </xf>
    <xf numFmtId="0" fontId="18" fillId="0" borderId="0" xfId="0" applyFont="1" applyAlignment="1" applyProtection="1">
      <alignment vertical="center" wrapText="1"/>
      <protection hidden="1"/>
    </xf>
    <xf numFmtId="0" fontId="18" fillId="0" borderId="0" xfId="0" applyFont="1" applyAlignment="1" applyProtection="1">
      <alignment vertical="center"/>
      <protection hidden="1"/>
    </xf>
    <xf numFmtId="0" fontId="18" fillId="0" borderId="0" xfId="0" applyFont="1" applyAlignment="1" applyProtection="1">
      <alignment horizontal="center" vertical="center"/>
      <protection hidden="1"/>
    </xf>
    <xf numFmtId="0" fontId="18" fillId="0" borderId="0" xfId="0" applyFont="1" applyAlignment="1" applyProtection="1">
      <alignment horizontal="right" vertical="center"/>
      <protection hidden="1"/>
    </xf>
    <xf numFmtId="49" fontId="5" fillId="2" borderId="0" xfId="0" applyNumberFormat="1" applyFont="1" applyFill="1" applyAlignment="1" applyProtection="1">
      <alignment horizontal="center" vertical="center"/>
      <protection hidden="1"/>
    </xf>
    <xf numFmtId="1" fontId="5" fillId="2" borderId="0" xfId="0" applyNumberFormat="1" applyFont="1" applyFill="1" applyAlignment="1" applyProtection="1">
      <alignment horizontal="center" vertical="center"/>
      <protection hidden="1"/>
    </xf>
    <xf numFmtId="4" fontId="5" fillId="2" borderId="0" xfId="0" applyNumberFormat="1" applyFont="1" applyFill="1" applyAlignment="1" applyProtection="1">
      <alignment horizontal="center" vertical="center"/>
      <protection hidden="1"/>
    </xf>
    <xf numFmtId="0" fontId="6" fillId="5" borderId="2" xfId="0" applyFont="1" applyFill="1" applyBorder="1" applyAlignment="1" applyProtection="1">
      <alignment horizontal="left" vertical="center"/>
      <protection hidden="1"/>
    </xf>
    <xf numFmtId="0" fontId="6" fillId="5" borderId="9" xfId="0" applyFont="1" applyFill="1" applyBorder="1" applyAlignment="1" applyProtection="1">
      <alignment horizontal="left" vertical="center"/>
      <protection hidden="1"/>
    </xf>
    <xf numFmtId="0" fontId="6" fillId="5" borderId="7" xfId="0" applyFont="1" applyFill="1" applyBorder="1" applyAlignment="1" applyProtection="1">
      <alignment horizontal="center" vertical="center"/>
      <protection hidden="1"/>
    </xf>
    <xf numFmtId="0" fontId="6" fillId="5" borderId="8" xfId="0" applyFont="1" applyFill="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5" fillId="0" borderId="0" xfId="0" applyFont="1" applyAlignment="1" applyProtection="1">
      <alignment horizontal="right" vertical="center"/>
      <protection hidden="1"/>
    </xf>
    <xf numFmtId="0" fontId="6" fillId="5" borderId="2" xfId="0" applyFont="1" applyFill="1" applyBorder="1" applyAlignment="1" applyProtection="1">
      <alignment horizontal="center" vertical="center"/>
      <protection hidden="1"/>
    </xf>
    <xf numFmtId="0" fontId="5" fillId="5" borderId="2" xfId="0" applyFont="1" applyFill="1" applyBorder="1" applyAlignment="1" applyProtection="1">
      <alignment vertical="center"/>
      <protection hidden="1"/>
    </xf>
    <xf numFmtId="1" fontId="6" fillId="5" borderId="2" xfId="0" applyNumberFormat="1" applyFont="1" applyFill="1" applyBorder="1" applyAlignment="1" applyProtection="1">
      <alignment horizontal="center" vertical="center"/>
      <protection hidden="1"/>
    </xf>
    <xf numFmtId="4" fontId="6" fillId="5" borderId="2" xfId="0" applyNumberFormat="1" applyFont="1" applyFill="1" applyBorder="1" applyAlignment="1" applyProtection="1">
      <alignment horizontal="center" vertical="center"/>
      <protection hidden="1"/>
    </xf>
    <xf numFmtId="0" fontId="27" fillId="2" borderId="0" xfId="0" applyFont="1" applyFill="1" applyAlignment="1" applyProtection="1">
      <alignment horizontal="left" vertical="center"/>
      <protection hidden="1"/>
    </xf>
    <xf numFmtId="0" fontId="25" fillId="2" borderId="0" xfId="0" applyFont="1" applyFill="1" applyAlignment="1" applyProtection="1">
      <alignment horizontal="left" vertical="center"/>
      <protection hidden="1"/>
    </xf>
    <xf numFmtId="49" fontId="5" fillId="0" borderId="0" xfId="0" applyNumberFormat="1" applyFont="1" applyAlignment="1" applyProtection="1">
      <alignment horizontal="left" vertical="center"/>
      <protection hidden="1"/>
    </xf>
    <xf numFmtId="0" fontId="5" fillId="0" borderId="0" xfId="0" applyFont="1" applyAlignment="1" applyProtection="1">
      <alignment horizontal="left" vertical="center"/>
      <protection hidden="1"/>
    </xf>
    <xf numFmtId="0" fontId="5" fillId="2" borderId="0" xfId="0" applyFont="1" applyFill="1" applyAlignment="1" applyProtection="1">
      <alignment horizontal="left" vertical="center"/>
      <protection hidden="1"/>
    </xf>
    <xf numFmtId="10" fontId="5" fillId="2" borderId="0" xfId="0" applyNumberFormat="1" applyFont="1" applyFill="1" applyAlignment="1" applyProtection="1">
      <alignment horizontal="center" vertical="center"/>
      <protection hidden="1"/>
    </xf>
    <xf numFmtId="1" fontId="5" fillId="2" borderId="0" xfId="0" applyNumberFormat="1" applyFont="1" applyFill="1" applyAlignment="1" applyProtection="1">
      <alignment horizontal="center" vertical="center" wrapText="1"/>
      <protection hidden="1"/>
    </xf>
    <xf numFmtId="0" fontId="18" fillId="0" borderId="0" xfId="0" applyFont="1" applyAlignment="1" applyProtection="1">
      <alignment horizontal="center" vertical="center" wrapText="1"/>
      <protection hidden="1"/>
    </xf>
    <xf numFmtId="0" fontId="5" fillId="5" borderId="2" xfId="0" applyFont="1" applyFill="1" applyBorder="1" applyAlignment="1" applyProtection="1">
      <alignment horizontal="left" vertical="center"/>
      <protection hidden="1"/>
    </xf>
    <xf numFmtId="0" fontId="6" fillId="5" borderId="2" xfId="0" applyFont="1" applyFill="1" applyBorder="1" applyAlignment="1" applyProtection="1">
      <alignment horizontal="right" vertical="center"/>
      <protection hidden="1"/>
    </xf>
    <xf numFmtId="1" fontId="6" fillId="0" borderId="0" xfId="0" applyNumberFormat="1" applyFont="1" applyAlignment="1" applyProtection="1">
      <alignment horizontal="right" vertical="center"/>
      <protection hidden="1"/>
    </xf>
    <xf numFmtId="0" fontId="5" fillId="5" borderId="2" xfId="0" applyFont="1" applyFill="1" applyBorder="1" applyAlignment="1" applyProtection="1">
      <alignment horizontal="center" vertical="center"/>
      <protection hidden="1"/>
    </xf>
    <xf numFmtId="0" fontId="5" fillId="5" borderId="2" xfId="0" applyFont="1" applyFill="1" applyBorder="1" applyAlignment="1" applyProtection="1">
      <alignment horizontal="right" vertical="center"/>
      <protection hidden="1"/>
    </xf>
    <xf numFmtId="1" fontId="5" fillId="5" borderId="2" xfId="0" applyNumberFormat="1" applyFont="1" applyFill="1" applyBorder="1" applyAlignment="1" applyProtection="1">
      <alignment horizontal="center" vertical="center"/>
      <protection hidden="1"/>
    </xf>
    <xf numFmtId="4" fontId="5" fillId="5" borderId="2" xfId="0" applyNumberFormat="1" applyFont="1" applyFill="1" applyBorder="1" applyAlignment="1" applyProtection="1">
      <alignment horizontal="center" vertical="center"/>
      <protection hidden="1"/>
    </xf>
    <xf numFmtId="0" fontId="5" fillId="5" borderId="3" xfId="0" applyFont="1" applyFill="1" applyBorder="1" applyAlignment="1" applyProtection="1">
      <alignment horizontal="center" vertical="center"/>
      <protection hidden="1"/>
    </xf>
    <xf numFmtId="0" fontId="5" fillId="3" borderId="10" xfId="0" applyFont="1" applyFill="1" applyBorder="1" applyAlignment="1" applyProtection="1">
      <alignment horizontal="left" vertical="center"/>
      <protection hidden="1"/>
    </xf>
    <xf numFmtId="0" fontId="6" fillId="3" borderId="10" xfId="0" applyFont="1" applyFill="1" applyBorder="1" applyAlignment="1" applyProtection="1">
      <alignment horizontal="left" vertical="center" wrapText="1"/>
      <protection hidden="1"/>
    </xf>
    <xf numFmtId="0" fontId="5" fillId="3" borderId="0" xfId="0" applyFont="1" applyFill="1" applyAlignment="1" applyProtection="1">
      <alignment horizontal="left" vertical="center"/>
      <protection hidden="1"/>
    </xf>
    <xf numFmtId="0" fontId="6" fillId="3" borderId="0" xfId="0" applyFont="1" applyFill="1" applyAlignment="1" applyProtection="1">
      <alignment horizontal="left" vertical="center" wrapText="1"/>
      <protection hidden="1"/>
    </xf>
    <xf numFmtId="0" fontId="5" fillId="3" borderId="11" xfId="0" applyFont="1" applyFill="1" applyBorder="1" applyAlignment="1" applyProtection="1">
      <alignment horizontal="left" vertical="center"/>
      <protection hidden="1"/>
    </xf>
    <xf numFmtId="0" fontId="6" fillId="3" borderId="11" xfId="0" applyFont="1" applyFill="1" applyBorder="1" applyAlignment="1" applyProtection="1">
      <alignment horizontal="left" vertical="center" wrapText="1"/>
      <protection hidden="1"/>
    </xf>
    <xf numFmtId="1" fontId="5" fillId="0" borderId="0" xfId="0" applyNumberFormat="1" applyFont="1" applyAlignment="1" applyProtection="1">
      <alignment vertical="center"/>
      <protection hidden="1"/>
    </xf>
    <xf numFmtId="0" fontId="25" fillId="2" borderId="0" xfId="0" applyFont="1" applyFill="1" applyAlignment="1" applyProtection="1">
      <alignment horizontal="center" vertical="center"/>
      <protection hidden="1"/>
    </xf>
    <xf numFmtId="49" fontId="5" fillId="0" borderId="2" xfId="0" applyNumberFormat="1" applyFont="1" applyBorder="1" applyAlignment="1" applyProtection="1">
      <alignment horizontal="center" vertical="center"/>
      <protection locked="0" hidden="1"/>
    </xf>
    <xf numFmtId="49" fontId="5" fillId="2" borderId="2" xfId="0" applyNumberFormat="1" applyFont="1" applyFill="1" applyBorder="1" applyAlignment="1" applyProtection="1">
      <alignment horizontal="center" vertical="center"/>
      <protection locked="0" hidden="1"/>
    </xf>
    <xf numFmtId="1" fontId="5" fillId="0" borderId="2" xfId="0" applyNumberFormat="1" applyFont="1" applyBorder="1" applyAlignment="1" applyProtection="1">
      <alignment horizontal="center" vertical="center"/>
      <protection locked="0" hidden="1"/>
    </xf>
    <xf numFmtId="4" fontId="5" fillId="0" borderId="2" xfId="0" applyNumberFormat="1" applyFont="1" applyBorder="1" applyAlignment="1" applyProtection="1">
      <alignment horizontal="center" vertical="center"/>
      <protection locked="0" hidden="1"/>
    </xf>
    <xf numFmtId="0" fontId="5" fillId="2" borderId="0" xfId="0" applyFont="1" applyFill="1" applyAlignment="1" applyProtection="1">
      <alignment vertical="center"/>
      <protection locked="0" hidden="1"/>
    </xf>
    <xf numFmtId="0" fontId="5" fillId="2" borderId="9" xfId="0" applyFont="1" applyFill="1" applyBorder="1" applyAlignment="1" applyProtection="1">
      <alignment horizontal="left" vertical="center"/>
      <protection locked="0" hidden="1"/>
    </xf>
    <xf numFmtId="49" fontId="5" fillId="2" borderId="7" xfId="0" applyNumberFormat="1" applyFont="1" applyFill="1" applyBorder="1" applyAlignment="1" applyProtection="1">
      <alignment horizontal="center" vertical="center"/>
      <protection locked="0" hidden="1"/>
    </xf>
    <xf numFmtId="1" fontId="5" fillId="0" borderId="4" xfId="0" applyNumberFormat="1" applyFont="1" applyBorder="1" applyAlignment="1" applyProtection="1">
      <alignment horizontal="left" vertical="center"/>
      <protection locked="0" hidden="1"/>
    </xf>
    <xf numFmtId="1" fontId="5" fillId="0" borderId="2" xfId="0" applyNumberFormat="1" applyFont="1" applyBorder="1" applyAlignment="1" applyProtection="1">
      <alignment horizontal="left" vertical="center"/>
      <protection locked="0" hidden="1"/>
    </xf>
    <xf numFmtId="49" fontId="5" fillId="2" borderId="8" xfId="0" applyNumberFormat="1" applyFont="1" applyFill="1" applyBorder="1" applyAlignment="1" applyProtection="1">
      <alignment horizontal="center" vertical="center"/>
      <protection locked="0" hidden="1"/>
    </xf>
    <xf numFmtId="0" fontId="5" fillId="0" borderId="0" xfId="0" applyFont="1" applyAlignment="1" applyProtection="1">
      <alignment vertical="center"/>
      <protection locked="0" hidden="1"/>
    </xf>
    <xf numFmtId="0" fontId="5" fillId="0" borderId="2" xfId="0" applyFont="1" applyBorder="1" applyAlignment="1" applyProtection="1">
      <alignment vertical="center"/>
      <protection locked="0" hidden="1"/>
    </xf>
    <xf numFmtId="0" fontId="5" fillId="2" borderId="2" xfId="0" applyFont="1" applyFill="1" applyBorder="1" applyAlignment="1" applyProtection="1">
      <alignment horizontal="left" vertical="center" wrapText="1"/>
      <protection locked="0" hidden="1"/>
    </xf>
    <xf numFmtId="10" fontId="5" fillId="2" borderId="2" xfId="0" applyNumberFormat="1" applyFont="1" applyFill="1" applyBorder="1" applyAlignment="1" applyProtection="1">
      <alignment horizontal="center" vertical="center"/>
      <protection locked="0" hidden="1"/>
    </xf>
    <xf numFmtId="4" fontId="5" fillId="2" borderId="2" xfId="0" applyNumberFormat="1" applyFont="1" applyFill="1" applyBorder="1" applyAlignment="1" applyProtection="1">
      <alignment horizontal="center" vertical="center"/>
      <protection locked="0" hidden="1"/>
    </xf>
    <xf numFmtId="0" fontId="18" fillId="0" borderId="0" xfId="0" applyFont="1" applyAlignment="1" applyProtection="1">
      <alignment vertical="center"/>
      <protection locked="0" hidden="1"/>
    </xf>
    <xf numFmtId="0" fontId="5" fillId="0" borderId="9" xfId="0" applyFont="1" applyBorder="1" applyAlignment="1" applyProtection="1">
      <alignment vertical="center"/>
      <protection locked="0" hidden="1"/>
    </xf>
    <xf numFmtId="0" fontId="5" fillId="0" borderId="2" xfId="0" applyFont="1" applyBorder="1" applyAlignment="1" applyProtection="1">
      <alignment horizontal="left" vertical="center"/>
      <protection locked="0" hidden="1"/>
    </xf>
    <xf numFmtId="0" fontId="5" fillId="0" borderId="9" xfId="0" applyFont="1" applyBorder="1" applyAlignment="1" applyProtection="1">
      <alignment horizontal="left" vertical="center"/>
      <protection locked="0" hidden="1"/>
    </xf>
    <xf numFmtId="0" fontId="24" fillId="2" borderId="0" xfId="0" applyFont="1" applyFill="1" applyAlignment="1" applyProtection="1">
      <alignment horizontal="right" vertical="center"/>
      <protection hidden="1"/>
    </xf>
    <xf numFmtId="0" fontId="5" fillId="2" borderId="2" xfId="0" applyFont="1" applyFill="1" applyBorder="1" applyAlignment="1" applyProtection="1">
      <alignment horizontal="left" vertical="center"/>
      <protection locked="0" hidden="1"/>
    </xf>
    <xf numFmtId="0" fontId="6" fillId="5" borderId="2" xfId="0" applyFont="1" applyFill="1" applyBorder="1" applyAlignment="1" applyProtection="1">
      <alignment horizontal="left" vertical="center" wrapText="1"/>
      <protection hidden="1"/>
    </xf>
    <xf numFmtId="0" fontId="6" fillId="5" borderId="2" xfId="0" applyFont="1" applyFill="1" applyBorder="1" applyAlignment="1" applyProtection="1">
      <alignment horizontal="center" vertical="center" wrapText="1"/>
      <protection hidden="1"/>
    </xf>
    <xf numFmtId="0" fontId="16" fillId="0" borderId="0" xfId="0" applyFont="1" applyProtection="1">
      <protection hidden="1"/>
    </xf>
    <xf numFmtId="0" fontId="28" fillId="0" borderId="0" xfId="0" applyFont="1" applyAlignment="1">
      <alignment vertical="top" wrapText="1"/>
    </xf>
    <xf numFmtId="0" fontId="28" fillId="0" borderId="0" xfId="0" applyFont="1" applyAlignment="1">
      <alignment horizontal="center" vertical="top" wrapText="1"/>
    </xf>
    <xf numFmtId="0" fontId="6" fillId="5" borderId="5" xfId="0" applyFont="1" applyFill="1" applyBorder="1" applyAlignment="1" applyProtection="1">
      <alignment horizontal="center" vertical="center" wrapText="1"/>
      <protection hidden="1"/>
    </xf>
    <xf numFmtId="0" fontId="29" fillId="5" borderId="6" xfId="0" applyFont="1" applyFill="1" applyBorder="1" applyAlignment="1">
      <alignment horizontal="right"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5" fillId="3" borderId="3" xfId="0" applyFont="1" applyFill="1" applyBorder="1" applyAlignment="1" applyProtection="1">
      <alignment horizontal="left" vertical="center"/>
      <protection hidden="1"/>
    </xf>
    <xf numFmtId="0" fontId="18" fillId="3" borderId="3" xfId="0" applyFont="1" applyFill="1" applyBorder="1" applyAlignment="1" applyProtection="1">
      <alignment vertical="center" wrapText="1"/>
      <protection hidden="1"/>
    </xf>
    <xf numFmtId="0" fontId="5" fillId="3" borderId="1" xfId="0" applyFont="1" applyFill="1" applyBorder="1" applyAlignment="1" applyProtection="1">
      <alignment horizontal="left" vertical="center"/>
      <protection hidden="1"/>
    </xf>
    <xf numFmtId="0" fontId="18" fillId="3" borderId="1" xfId="0" applyFont="1" applyFill="1" applyBorder="1" applyAlignment="1" applyProtection="1">
      <alignment vertical="center" wrapText="1"/>
      <protection hidden="1"/>
    </xf>
    <xf numFmtId="49" fontId="5" fillId="3" borderId="3" xfId="0" applyNumberFormat="1" applyFont="1" applyFill="1" applyBorder="1" applyAlignment="1" applyProtection="1">
      <alignment horizontal="left" vertical="center"/>
      <protection hidden="1"/>
    </xf>
    <xf numFmtId="49" fontId="5" fillId="3" borderId="1" xfId="0" applyNumberFormat="1" applyFont="1" applyFill="1" applyBorder="1" applyAlignment="1" applyProtection="1">
      <alignment horizontal="left" vertical="center"/>
      <protection hidden="1"/>
    </xf>
    <xf numFmtId="0" fontId="18" fillId="3" borderId="3" xfId="0" applyFont="1" applyFill="1" applyBorder="1" applyAlignment="1" applyProtection="1">
      <alignment vertical="center"/>
      <protection hidden="1"/>
    </xf>
    <xf numFmtId="0" fontId="18" fillId="3" borderId="1" xfId="0" applyFont="1" applyFill="1" applyBorder="1" applyAlignment="1" applyProtection="1">
      <alignment vertical="center"/>
      <protection hidden="1"/>
    </xf>
    <xf numFmtId="0" fontId="6" fillId="0" borderId="2" xfId="0" applyFont="1" applyBorder="1" applyAlignment="1" applyProtection="1">
      <alignment horizontal="left" vertical="center"/>
      <protection hidden="1"/>
    </xf>
    <xf numFmtId="0" fontId="6" fillId="2" borderId="2" xfId="0" applyFont="1" applyFill="1" applyBorder="1" applyAlignment="1" applyProtection="1">
      <alignment horizontal="left" vertical="center"/>
      <protection hidden="1"/>
    </xf>
    <xf numFmtId="0" fontId="5" fillId="0" borderId="2" xfId="0" applyFont="1" applyBorder="1" applyAlignment="1" applyProtection="1">
      <alignment vertical="center" wrapText="1"/>
      <protection locked="0" hidden="1"/>
    </xf>
    <xf numFmtId="0" fontId="4" fillId="5" borderId="2" xfId="0" applyFont="1" applyFill="1" applyBorder="1" applyAlignment="1" applyProtection="1">
      <alignment horizontal="center" vertical="center" wrapText="1"/>
      <protection hidden="1"/>
    </xf>
    <xf numFmtId="0" fontId="4" fillId="5" borderId="5" xfId="0" applyFont="1" applyFill="1" applyBorder="1" applyAlignment="1" applyProtection="1">
      <alignment horizontal="center" vertical="center" wrapText="1"/>
      <protection hidden="1"/>
    </xf>
    <xf numFmtId="0" fontId="7" fillId="5" borderId="2" xfId="0" applyFont="1" applyFill="1" applyBorder="1" applyAlignment="1" applyProtection="1">
      <alignment horizontal="left" vertical="center"/>
      <protection hidden="1"/>
    </xf>
    <xf numFmtId="4" fontId="4" fillId="5" borderId="2" xfId="0" applyNumberFormat="1" applyFont="1" applyFill="1" applyBorder="1" applyAlignment="1" applyProtection="1">
      <alignment horizontal="center" vertical="center" wrapText="1"/>
      <protection hidden="1"/>
    </xf>
    <xf numFmtId="0" fontId="4" fillId="5" borderId="4" xfId="0" applyFont="1" applyFill="1" applyBorder="1" applyAlignment="1" applyProtection="1">
      <alignment horizontal="center" vertical="center" wrapText="1"/>
      <protection hidden="1"/>
    </xf>
    <xf numFmtId="0" fontId="4" fillId="5" borderId="2" xfId="0" applyFont="1" applyFill="1" applyBorder="1" applyAlignment="1" applyProtection="1">
      <alignment horizontal="left" vertical="center" wrapText="1"/>
      <protection hidden="1"/>
    </xf>
    <xf numFmtId="0" fontId="7" fillId="5" borderId="1" xfId="0" applyFont="1" applyFill="1" applyBorder="1" applyAlignment="1" applyProtection="1">
      <alignment horizontal="left" vertical="center"/>
      <protection hidden="1"/>
    </xf>
    <xf numFmtId="49" fontId="7" fillId="5" borderId="2" xfId="0" applyNumberFormat="1" applyFont="1" applyFill="1" applyBorder="1" applyAlignment="1" applyProtection="1">
      <alignment horizontal="left" vertical="center"/>
      <protection hidden="1"/>
    </xf>
    <xf numFmtId="0" fontId="7" fillId="5" borderId="2" xfId="0" applyFont="1" applyFill="1" applyBorder="1" applyAlignment="1" applyProtection="1">
      <alignment vertical="center"/>
      <protection hidden="1"/>
    </xf>
    <xf numFmtId="49" fontId="7" fillId="5" borderId="2" xfId="0" applyNumberFormat="1" applyFont="1" applyFill="1" applyBorder="1" applyAlignment="1" applyProtection="1">
      <alignment horizontal="center" vertical="center"/>
      <protection hidden="1"/>
    </xf>
    <xf numFmtId="4" fontId="7" fillId="5" borderId="12" xfId="0" applyNumberFormat="1" applyFont="1" applyFill="1" applyBorder="1" applyAlignment="1" applyProtection="1">
      <alignment horizontal="center" vertical="center"/>
      <protection hidden="1"/>
    </xf>
    <xf numFmtId="4" fontId="7" fillId="5" borderId="5" xfId="0" applyNumberFormat="1" applyFont="1" applyFill="1" applyBorder="1" applyAlignment="1" applyProtection="1">
      <alignment horizontal="center" vertical="center"/>
      <protection hidden="1"/>
    </xf>
    <xf numFmtId="49" fontId="5" fillId="3" borderId="3" xfId="0" applyNumberFormat="1" applyFont="1" applyFill="1" applyBorder="1" applyAlignment="1">
      <alignment horizontal="left" vertical="center"/>
    </xf>
    <xf numFmtId="0" fontId="42" fillId="3" borderId="2" xfId="0" applyFont="1" applyFill="1" applyBorder="1" applyAlignment="1" applyProtection="1">
      <alignment horizontal="center" vertical="center"/>
      <protection hidden="1"/>
    </xf>
    <xf numFmtId="1" fontId="43" fillId="3" borderId="2" xfId="0" applyNumberFormat="1" applyFont="1" applyFill="1" applyBorder="1" applyAlignment="1" applyProtection="1">
      <alignment horizontal="center" vertical="center"/>
      <protection hidden="1"/>
    </xf>
    <xf numFmtId="1" fontId="42" fillId="3" borderId="2" xfId="0" applyNumberFormat="1" applyFont="1" applyFill="1" applyBorder="1" applyAlignment="1" applyProtection="1">
      <alignment horizontal="center" vertical="center"/>
      <protection hidden="1"/>
    </xf>
    <xf numFmtId="0" fontId="9" fillId="2" borderId="2" xfId="0" applyFont="1" applyFill="1" applyBorder="1" applyAlignment="1" applyProtection="1">
      <alignment horizontal="left" vertical="center"/>
      <protection locked="0" hidden="1"/>
    </xf>
    <xf numFmtId="0" fontId="41" fillId="2" borderId="0" xfId="0" applyFont="1" applyFill="1" applyAlignment="1" applyProtection="1">
      <alignment vertical="center"/>
      <protection hidden="1"/>
    </xf>
    <xf numFmtId="49" fontId="44" fillId="0" borderId="0" xfId="0" applyNumberFormat="1" applyFont="1" applyAlignment="1">
      <alignment horizontal="center" vertical="center"/>
    </xf>
    <xf numFmtId="0" fontId="8" fillId="0" borderId="0" xfId="0" applyFont="1" applyAlignment="1" applyProtection="1">
      <alignment horizontal="left" vertical="center"/>
      <protection hidden="1"/>
    </xf>
    <xf numFmtId="4" fontId="7" fillId="0" borderId="0" xfId="0" applyNumberFormat="1" applyFont="1" applyAlignment="1" applyProtection="1">
      <alignment horizontal="right" vertical="center"/>
      <protection hidden="1"/>
    </xf>
    <xf numFmtId="0" fontId="7" fillId="0" borderId="0" xfId="0" applyFont="1" applyAlignment="1" applyProtection="1">
      <alignment horizontal="center" vertical="center"/>
      <protection hidden="1"/>
    </xf>
    <xf numFmtId="0" fontId="9" fillId="0" borderId="0" xfId="0" applyFont="1" applyAlignment="1" applyProtection="1">
      <alignment horizontal="left" vertical="center"/>
      <protection hidden="1"/>
    </xf>
    <xf numFmtId="0" fontId="7" fillId="0" borderId="0" xfId="0" applyFont="1" applyAlignment="1" applyProtection="1">
      <alignment horizontal="left" vertical="center"/>
      <protection hidden="1"/>
    </xf>
    <xf numFmtId="0" fontId="10" fillId="0" borderId="0" xfId="0" applyFont="1" applyAlignment="1" applyProtection="1">
      <alignment vertical="center"/>
      <protection hidden="1"/>
    </xf>
    <xf numFmtId="0" fontId="11" fillId="0" borderId="0" xfId="0" applyFont="1" applyAlignment="1" applyProtection="1">
      <alignment vertical="center"/>
      <protection hidden="1"/>
    </xf>
    <xf numFmtId="0" fontId="9" fillId="0" borderId="0" xfId="0" applyFont="1" applyAlignment="1" applyProtection="1">
      <alignment vertical="center"/>
      <protection hidden="1"/>
    </xf>
    <xf numFmtId="0" fontId="10" fillId="0" borderId="0" xfId="0" applyFont="1" applyAlignment="1" applyProtection="1">
      <alignment horizontal="center" vertical="center"/>
      <protection hidden="1"/>
    </xf>
    <xf numFmtId="0" fontId="10" fillId="0" borderId="1" xfId="0" applyFont="1" applyBorder="1" applyAlignment="1" applyProtection="1">
      <alignment horizontal="left" vertical="center"/>
      <protection hidden="1"/>
    </xf>
    <xf numFmtId="0" fontId="7" fillId="0" borderId="1" xfId="0" applyFont="1" applyBorder="1" applyAlignment="1" applyProtection="1">
      <alignment horizontal="left" vertical="center"/>
      <protection hidden="1"/>
    </xf>
    <xf numFmtId="4" fontId="9" fillId="0" borderId="0" xfId="0" applyNumberFormat="1" applyFont="1" applyAlignment="1" applyProtection="1">
      <alignment horizontal="right" vertical="center"/>
      <protection hidden="1"/>
    </xf>
    <xf numFmtId="0" fontId="10" fillId="0" borderId="1" xfId="0" applyFont="1" applyBorder="1" applyAlignment="1" applyProtection="1">
      <alignment vertical="center"/>
      <protection hidden="1"/>
    </xf>
    <xf numFmtId="0" fontId="10" fillId="0" borderId="1" xfId="0" applyFont="1" applyBorder="1" applyAlignment="1" applyProtection="1">
      <alignment horizontal="center" vertical="center"/>
      <protection hidden="1"/>
    </xf>
    <xf numFmtId="0" fontId="7" fillId="0" borderId="1" xfId="0" applyFont="1" applyBorder="1" applyAlignment="1" applyProtection="1">
      <alignment vertical="center"/>
      <protection hidden="1"/>
    </xf>
    <xf numFmtId="0" fontId="11" fillId="0" borderId="0" xfId="0" applyFont="1" applyAlignment="1" applyProtection="1">
      <alignment horizontal="left" vertical="center"/>
      <protection hidden="1"/>
    </xf>
    <xf numFmtId="0" fontId="40" fillId="0" borderId="0" xfId="0" applyFont="1" applyAlignment="1" applyProtection="1">
      <alignment vertical="center"/>
      <protection hidden="1"/>
    </xf>
    <xf numFmtId="4" fontId="11" fillId="0" borderId="0" xfId="0" applyNumberFormat="1" applyFont="1" applyAlignment="1" applyProtection="1">
      <alignment horizontal="right" vertical="center"/>
      <protection hidden="1"/>
    </xf>
    <xf numFmtId="0" fontId="11" fillId="0" borderId="0" xfId="0" applyFont="1" applyAlignment="1" applyProtection="1">
      <alignment horizontal="center" vertical="center"/>
      <protection hidden="1"/>
    </xf>
    <xf numFmtId="1" fontId="12" fillId="0" borderId="0" xfId="0" applyNumberFormat="1" applyFont="1" applyAlignment="1" applyProtection="1">
      <alignment horizontal="left" vertical="center"/>
      <protection hidden="1"/>
    </xf>
    <xf numFmtId="0" fontId="13" fillId="0" borderId="0" xfId="0" applyFont="1" applyAlignment="1" applyProtection="1">
      <alignment horizontal="left" vertical="center"/>
      <protection hidden="1"/>
    </xf>
    <xf numFmtId="49" fontId="9" fillId="3" borderId="3" xfId="0" applyNumberFormat="1" applyFont="1" applyFill="1" applyBorder="1" applyAlignment="1" applyProtection="1">
      <alignment horizontal="left" vertical="center"/>
      <protection hidden="1"/>
    </xf>
    <xf numFmtId="0" fontId="9" fillId="3" borderId="3" xfId="0" applyFont="1" applyFill="1" applyBorder="1" applyAlignment="1" applyProtection="1">
      <alignment vertical="center"/>
      <protection hidden="1"/>
    </xf>
    <xf numFmtId="4" fontId="9" fillId="3" borderId="3" xfId="0" applyNumberFormat="1" applyFont="1" applyFill="1" applyBorder="1" applyAlignment="1" applyProtection="1">
      <alignment horizontal="right" vertical="center"/>
      <protection hidden="1"/>
    </xf>
    <xf numFmtId="0" fontId="7" fillId="3" borderId="3" xfId="0" applyFont="1" applyFill="1" applyBorder="1" applyAlignment="1" applyProtection="1">
      <alignment vertical="center"/>
      <protection hidden="1"/>
    </xf>
    <xf numFmtId="0" fontId="7" fillId="3" borderId="3" xfId="0" applyFont="1" applyFill="1" applyBorder="1" applyAlignment="1" applyProtection="1">
      <alignment horizontal="center" vertical="center"/>
      <protection hidden="1"/>
    </xf>
    <xf numFmtId="49" fontId="9" fillId="3" borderId="1" xfId="0" applyNumberFormat="1" applyFont="1" applyFill="1" applyBorder="1" applyAlignment="1" applyProtection="1">
      <alignment horizontal="left" vertical="center"/>
      <protection hidden="1"/>
    </xf>
    <xf numFmtId="0" fontId="9" fillId="3" borderId="1" xfId="0" applyFont="1" applyFill="1" applyBorder="1" applyAlignment="1" applyProtection="1">
      <alignment vertical="center"/>
      <protection hidden="1"/>
    </xf>
    <xf numFmtId="4" fontId="9" fillId="3" borderId="1" xfId="0" applyNumberFormat="1" applyFont="1" applyFill="1" applyBorder="1" applyAlignment="1" applyProtection="1">
      <alignment horizontal="right" vertical="center"/>
      <protection hidden="1"/>
    </xf>
    <xf numFmtId="0" fontId="7" fillId="3" borderId="1" xfId="0" applyFont="1" applyFill="1" applyBorder="1" applyAlignment="1" applyProtection="1">
      <alignment vertical="center"/>
      <protection hidden="1"/>
    </xf>
    <xf numFmtId="0" fontId="14" fillId="3" borderId="1" xfId="0" applyFont="1" applyFill="1" applyBorder="1" applyAlignment="1" applyProtection="1">
      <alignment horizontal="right" vertical="center"/>
      <protection hidden="1"/>
    </xf>
    <xf numFmtId="164" fontId="14" fillId="3" borderId="1" xfId="0" applyNumberFormat="1" applyFont="1" applyFill="1" applyBorder="1" applyAlignment="1" applyProtection="1">
      <alignment horizontal="left" vertical="center"/>
      <protection hidden="1"/>
    </xf>
    <xf numFmtId="49" fontId="11" fillId="0" borderId="0" xfId="0" applyNumberFormat="1" applyFont="1" applyAlignment="1" applyProtection="1">
      <alignment horizontal="left" vertical="center"/>
      <protection hidden="1"/>
    </xf>
    <xf numFmtId="0" fontId="14" fillId="0" borderId="0" xfId="0" applyFont="1" applyAlignment="1" applyProtection="1">
      <alignment vertical="center"/>
      <protection hidden="1"/>
    </xf>
    <xf numFmtId="0" fontId="14" fillId="0" borderId="0" xfId="0" applyFont="1" applyAlignment="1" applyProtection="1">
      <alignment horizontal="right" vertical="center"/>
      <protection hidden="1"/>
    </xf>
    <xf numFmtId="164" fontId="14" fillId="0" borderId="0" xfId="0" applyNumberFormat="1" applyFont="1" applyAlignment="1" applyProtection="1">
      <alignment horizontal="left" vertical="center"/>
      <protection hidden="1"/>
    </xf>
    <xf numFmtId="0" fontId="13" fillId="3" borderId="1" xfId="0" applyFont="1" applyFill="1" applyBorder="1" applyAlignment="1" applyProtection="1">
      <alignment vertical="center"/>
      <protection hidden="1"/>
    </xf>
    <xf numFmtId="0" fontId="37" fillId="0" borderId="0" xfId="0" applyFont="1" applyAlignment="1" applyProtection="1">
      <alignment vertical="center"/>
      <protection hidden="1"/>
    </xf>
    <xf numFmtId="0" fontId="11" fillId="2" borderId="0" xfId="0" applyFont="1" applyFill="1" applyAlignment="1" applyProtection="1">
      <alignment horizontal="left" vertical="center"/>
      <protection hidden="1"/>
    </xf>
    <xf numFmtId="0" fontId="11" fillId="2" borderId="0" xfId="0" applyFont="1" applyFill="1" applyAlignment="1" applyProtection="1">
      <alignment vertical="center"/>
      <protection hidden="1"/>
    </xf>
    <xf numFmtId="49" fontId="44" fillId="0" borderId="0" xfId="0" applyNumberFormat="1" applyFont="1" applyAlignment="1" applyProtection="1">
      <alignment horizontal="center"/>
      <protection hidden="1"/>
    </xf>
    <xf numFmtId="0" fontId="9" fillId="0" borderId="0" xfId="0" applyFont="1" applyAlignment="1" applyProtection="1">
      <alignment horizontal="left"/>
      <protection hidden="1"/>
    </xf>
    <xf numFmtId="1" fontId="9" fillId="0" borderId="0" xfId="0" applyNumberFormat="1" applyFont="1" applyAlignment="1" applyProtection="1">
      <alignment horizontal="left"/>
      <protection hidden="1"/>
    </xf>
    <xf numFmtId="0" fontId="11" fillId="0" borderId="0" xfId="0" applyFont="1" applyAlignment="1" applyProtection="1">
      <alignment horizontal="right" vertical="center"/>
      <protection hidden="1"/>
    </xf>
    <xf numFmtId="0" fontId="14" fillId="0" borderId="0" xfId="0" applyFont="1" applyAlignment="1" applyProtection="1">
      <alignment horizontal="left" vertical="center"/>
      <protection hidden="1"/>
    </xf>
    <xf numFmtId="0" fontId="9" fillId="5" borderId="4" xfId="0" applyFont="1" applyFill="1" applyBorder="1" applyAlignment="1" applyProtection="1">
      <alignment horizontal="center" vertical="center"/>
      <protection hidden="1"/>
    </xf>
    <xf numFmtId="4" fontId="7" fillId="5" borderId="1" xfId="0" applyNumberFormat="1" applyFont="1" applyFill="1" applyBorder="1" applyAlignment="1" applyProtection="1">
      <alignment horizontal="center" vertical="center"/>
      <protection hidden="1"/>
    </xf>
    <xf numFmtId="4" fontId="7" fillId="5" borderId="2" xfId="0" applyNumberFormat="1" applyFont="1" applyFill="1" applyBorder="1" applyAlignment="1" applyProtection="1">
      <alignment horizontal="center" vertical="center"/>
      <protection hidden="1"/>
    </xf>
    <xf numFmtId="4" fontId="7" fillId="0" borderId="0" xfId="0" applyNumberFormat="1" applyFont="1" applyAlignment="1" applyProtection="1">
      <alignment vertical="center"/>
      <protection hidden="1"/>
    </xf>
    <xf numFmtId="0" fontId="7" fillId="0" borderId="0" xfId="0" applyFont="1" applyAlignment="1" applyProtection="1">
      <alignment horizontal="right" vertical="center"/>
      <protection hidden="1"/>
    </xf>
    <xf numFmtId="0" fontId="7" fillId="0" borderId="0" xfId="0" applyFont="1" applyProtection="1">
      <protection hidden="1"/>
    </xf>
    <xf numFmtId="49" fontId="7" fillId="0" borderId="0" xfId="0" applyNumberFormat="1" applyFont="1" applyAlignment="1" applyProtection="1">
      <alignment horizontal="left"/>
      <protection hidden="1"/>
    </xf>
    <xf numFmtId="0" fontId="13" fillId="0" borderId="0" xfId="0" applyFont="1" applyAlignment="1" applyProtection="1">
      <alignment vertical="center"/>
      <protection hidden="1"/>
    </xf>
    <xf numFmtId="49" fontId="7" fillId="0" borderId="0" xfId="0" applyNumberFormat="1" applyFont="1" applyAlignment="1" applyProtection="1">
      <alignment horizontal="right" vertical="center"/>
      <protection hidden="1"/>
    </xf>
    <xf numFmtId="0" fontId="15" fillId="0" borderId="0" xfId="1" applyFont="1" applyAlignment="1" applyProtection="1">
      <alignment vertical="center"/>
      <protection hidden="1"/>
    </xf>
    <xf numFmtId="49" fontId="11" fillId="0" borderId="0" xfId="0" applyNumberFormat="1" applyFont="1" applyAlignment="1" applyProtection="1">
      <alignment vertical="center"/>
      <protection hidden="1"/>
    </xf>
    <xf numFmtId="49" fontId="11" fillId="0" borderId="0" xfId="0" applyNumberFormat="1" applyFont="1" applyAlignment="1" applyProtection="1">
      <alignment horizontal="center" vertical="center"/>
      <protection hidden="1"/>
    </xf>
    <xf numFmtId="49" fontId="44" fillId="0" borderId="0" xfId="0" applyNumberFormat="1" applyFont="1" applyAlignment="1" applyProtection="1">
      <alignment horizontal="center" vertical="center"/>
      <protection hidden="1"/>
    </xf>
    <xf numFmtId="49" fontId="38" fillId="0" borderId="0" xfId="0" applyNumberFormat="1" applyFont="1" applyAlignment="1" applyProtection="1">
      <alignment vertical="center"/>
      <protection hidden="1"/>
    </xf>
    <xf numFmtId="49" fontId="38" fillId="0" borderId="0" xfId="0" applyNumberFormat="1" applyFont="1" applyProtection="1">
      <protection hidden="1"/>
    </xf>
    <xf numFmtId="49" fontId="39" fillId="0" borderId="0" xfId="0" applyNumberFormat="1" applyFont="1" applyProtection="1">
      <protection hidden="1"/>
    </xf>
    <xf numFmtId="49" fontId="8" fillId="0" borderId="0" xfId="0" applyNumberFormat="1" applyFont="1" applyAlignment="1" applyProtection="1">
      <alignment horizontal="left" vertical="center"/>
      <protection hidden="1"/>
    </xf>
    <xf numFmtId="0" fontId="7" fillId="0" borderId="2" xfId="0" applyFont="1" applyBorder="1" applyAlignment="1" applyProtection="1">
      <alignment horizontal="center" vertical="center" wrapText="1"/>
      <protection locked="0" hidden="1"/>
    </xf>
    <xf numFmtId="164" fontId="7" fillId="0" borderId="2" xfId="0" applyNumberFormat="1" applyFont="1" applyBorder="1" applyAlignment="1" applyProtection="1">
      <alignment horizontal="center" vertical="center" wrapText="1"/>
      <protection locked="0" hidden="1"/>
    </xf>
    <xf numFmtId="14" fontId="7" fillId="0" borderId="2" xfId="0" applyNumberFormat="1" applyFont="1" applyBorder="1" applyAlignment="1" applyProtection="1">
      <alignment horizontal="center" vertical="center" wrapText="1"/>
      <protection locked="0" hidden="1"/>
    </xf>
    <xf numFmtId="4" fontId="7" fillId="0" borderId="2" xfId="0" applyNumberFormat="1" applyFont="1" applyBorder="1" applyAlignment="1" applyProtection="1">
      <alignment horizontal="center" vertical="center" wrapText="1"/>
      <protection locked="0" hidden="1"/>
    </xf>
    <xf numFmtId="4" fontId="7" fillId="0" borderId="1" xfId="0" applyNumberFormat="1" applyFont="1" applyBorder="1" applyAlignment="1" applyProtection="1">
      <alignment horizontal="center" vertical="center"/>
      <protection locked="0" hidden="1"/>
    </xf>
    <xf numFmtId="0" fontId="2" fillId="0" borderId="0" xfId="1" applyAlignment="1" applyProtection="1">
      <alignment vertical="center"/>
      <protection hidden="1"/>
    </xf>
    <xf numFmtId="0" fontId="30" fillId="0" borderId="0" xfId="0" applyFont="1" applyAlignment="1" applyProtection="1">
      <alignment vertical="top" wrapText="1"/>
      <protection hidden="1"/>
    </xf>
    <xf numFmtId="0" fontId="31" fillId="0" borderId="0" xfId="0" applyFont="1" applyAlignment="1" applyProtection="1">
      <alignment vertical="top" wrapText="1"/>
      <protection hidden="1"/>
    </xf>
    <xf numFmtId="0" fontId="2" fillId="0" borderId="0" xfId="1" applyAlignment="1" applyProtection="1">
      <alignment vertical="top" wrapText="1"/>
      <protection hidden="1"/>
    </xf>
    <xf numFmtId="0" fontId="32" fillId="0" borderId="0" xfId="1" applyFont="1" applyAlignment="1" applyProtection="1">
      <alignment vertical="top" wrapText="1"/>
      <protection hidden="1"/>
    </xf>
    <xf numFmtId="0" fontId="33" fillId="0" borderId="0" xfId="0" applyFont="1" applyAlignment="1" applyProtection="1">
      <alignment horizontal="center" vertical="top" wrapText="1"/>
      <protection hidden="1"/>
    </xf>
    <xf numFmtId="0" fontId="45" fillId="0" borderId="0" xfId="0" applyFont="1" applyProtection="1">
      <protection hidden="1"/>
    </xf>
    <xf numFmtId="0" fontId="34" fillId="0" borderId="0" xfId="0" applyFont="1" applyAlignment="1" applyProtection="1">
      <alignment horizontal="center" vertical="top" wrapText="1"/>
      <protection hidden="1"/>
    </xf>
    <xf numFmtId="0" fontId="30" fillId="0" borderId="0" xfId="0" applyFont="1" applyAlignment="1" applyProtection="1">
      <alignment horizontal="center" vertical="top" wrapText="1"/>
      <protection hidden="1"/>
    </xf>
    <xf numFmtId="0" fontId="31" fillId="0" borderId="0" xfId="0" applyFont="1" applyAlignment="1" applyProtection="1">
      <alignment horizontal="left" vertical="top" wrapText="1"/>
      <protection hidden="1"/>
    </xf>
    <xf numFmtId="4" fontId="7" fillId="2" borderId="0" xfId="0" applyNumberFormat="1" applyFont="1" applyFill="1" applyAlignment="1" applyProtection="1">
      <alignment horizontal="center" vertical="center" wrapText="1"/>
      <protection locked="0" hidden="1"/>
    </xf>
    <xf numFmtId="49" fontId="6" fillId="5" borderId="2" xfId="0" applyNumberFormat="1" applyFont="1" applyFill="1" applyBorder="1" applyAlignment="1" applyProtection="1">
      <alignment horizontal="left" vertical="center" wrapText="1"/>
      <protection hidden="1"/>
    </xf>
    <xf numFmtId="1" fontId="6" fillId="0" borderId="0" xfId="0" applyNumberFormat="1" applyFont="1" applyAlignment="1" applyProtection="1">
      <alignment horizontal="right"/>
      <protection hidden="1"/>
    </xf>
    <xf numFmtId="49" fontId="6" fillId="5" borderId="2" xfId="0" applyNumberFormat="1" applyFont="1" applyFill="1" applyBorder="1" applyAlignment="1" applyProtection="1">
      <alignment horizontal="center" vertical="center"/>
      <protection hidden="1"/>
    </xf>
    <xf numFmtId="0" fontId="7" fillId="0" borderId="3" xfId="0" applyFont="1" applyBorder="1" applyAlignment="1" applyProtection="1">
      <alignment vertical="center"/>
      <protection hidden="1"/>
    </xf>
    <xf numFmtId="4" fontId="24" fillId="0" borderId="0" xfId="0" applyNumberFormat="1" applyFont="1" applyAlignment="1" applyProtection="1">
      <alignment horizontal="right" vertical="center"/>
      <protection hidden="1"/>
    </xf>
    <xf numFmtId="1" fontId="42" fillId="3" borderId="2" xfId="0" applyNumberFormat="1" applyFont="1" applyFill="1" applyBorder="1" applyAlignment="1" applyProtection="1">
      <alignment horizontal="right" vertical="center"/>
      <protection hidden="1"/>
    </xf>
    <xf numFmtId="164" fontId="9" fillId="0" borderId="0" xfId="0" applyNumberFormat="1" applyFont="1" applyAlignment="1" applyProtection="1">
      <alignment horizontal="left" vertical="center"/>
      <protection hidden="1"/>
    </xf>
    <xf numFmtId="1" fontId="24" fillId="0" borderId="3" xfId="0" applyNumberFormat="1" applyFont="1" applyBorder="1" applyAlignment="1" applyProtection="1">
      <alignment horizontal="right" vertical="center"/>
      <protection hidden="1"/>
    </xf>
    <xf numFmtId="4" fontId="42" fillId="3" borderId="2" xfId="0" applyNumberFormat="1" applyFont="1" applyFill="1" applyBorder="1" applyAlignment="1" applyProtection="1">
      <alignment horizontal="center" vertical="center"/>
      <protection hidden="1"/>
    </xf>
    <xf numFmtId="0" fontId="10" fillId="0" borderId="0" xfId="0" applyFont="1" applyAlignment="1" applyProtection="1">
      <alignment horizontal="left" vertical="center"/>
      <protection hidden="1"/>
    </xf>
    <xf numFmtId="49" fontId="9" fillId="3" borderId="3" xfId="0" applyNumberFormat="1" applyFont="1" applyFill="1" applyBorder="1" applyAlignment="1" applyProtection="1">
      <alignment horizontal="left" vertical="center" wrapText="1"/>
      <protection hidden="1"/>
    </xf>
    <xf numFmtId="0" fontId="0" fillId="0" borderId="1" xfId="0" applyBorder="1" applyAlignment="1" applyProtection="1">
      <alignment horizontal="left" vertical="center" wrapText="1"/>
      <protection hidden="1"/>
    </xf>
    <xf numFmtId="0" fontId="7" fillId="0" borderId="1" xfId="0" applyFont="1" applyBorder="1" applyAlignment="1" applyProtection="1">
      <alignment horizontal="left" vertical="center"/>
      <protection locked="0" hidden="1"/>
    </xf>
    <xf numFmtId="0" fontId="0" fillId="0" borderId="1" xfId="0" applyBorder="1" applyAlignment="1" applyProtection="1">
      <alignment vertical="center"/>
      <protection locked="0" hidden="1"/>
    </xf>
    <xf numFmtId="0" fontId="0" fillId="0" borderId="1" xfId="0" applyBorder="1" applyAlignment="1" applyProtection="1">
      <alignment horizontal="left" vertical="center"/>
      <protection locked="0" hidden="1"/>
    </xf>
    <xf numFmtId="0" fontId="7" fillId="0" borderId="3" xfId="0" applyFont="1" applyBorder="1" applyAlignment="1" applyProtection="1">
      <alignment horizontal="left" vertical="center"/>
      <protection locked="0" hidden="1"/>
    </xf>
    <xf numFmtId="0" fontId="7" fillId="5" borderId="2" xfId="0" applyFont="1" applyFill="1" applyBorder="1" applyAlignment="1" applyProtection="1">
      <alignment horizontal="left" vertical="center"/>
      <protection hidden="1"/>
    </xf>
    <xf numFmtId="0" fontId="7" fillId="0" borderId="1" xfId="0" applyFont="1" applyBorder="1" applyAlignment="1" applyProtection="1">
      <alignment horizontal="center" vertical="center"/>
      <protection locked="0" hidden="1"/>
    </xf>
    <xf numFmtId="0" fontId="0" fillId="0" borderId="1" xfId="0" applyBorder="1" applyAlignment="1" applyProtection="1">
      <alignment horizontal="center" vertical="center"/>
      <protection locked="0" hidden="1"/>
    </xf>
    <xf numFmtId="0" fontId="0" fillId="0" borderId="3" xfId="0" applyBorder="1" applyAlignment="1" applyProtection="1">
      <alignment horizontal="left" vertical="center" wrapText="1"/>
      <protection hidden="1"/>
    </xf>
    <xf numFmtId="164" fontId="7" fillId="0" borderId="2" xfId="0" applyNumberFormat="1" applyFont="1" applyBorder="1" applyAlignment="1" applyProtection="1">
      <alignment horizontal="left" vertical="center"/>
      <protection locked="0" hidden="1"/>
    </xf>
    <xf numFmtId="164" fontId="0" fillId="0" borderId="2" xfId="0" applyNumberFormat="1" applyBorder="1" applyAlignment="1" applyProtection="1">
      <alignment vertical="center"/>
      <protection locked="0" hidden="1"/>
    </xf>
    <xf numFmtId="0" fontId="8" fillId="0" borderId="2" xfId="0" applyFont="1" applyBorder="1" applyAlignment="1" applyProtection="1">
      <alignment vertical="center"/>
      <protection locked="0" hidden="1"/>
    </xf>
    <xf numFmtId="0" fontId="0" fillId="0" borderId="2" xfId="0" applyBorder="1" applyAlignment="1" applyProtection="1">
      <alignment vertical="center"/>
      <protection locked="0" hidden="1"/>
    </xf>
    <xf numFmtId="0" fontId="7" fillId="0" borderId="2" xfId="0" applyFont="1" applyBorder="1" applyAlignment="1" applyProtection="1">
      <alignment vertical="center"/>
      <protection locked="0" hidden="1"/>
    </xf>
    <xf numFmtId="49" fontId="7" fillId="0" borderId="2" xfId="0" applyNumberFormat="1" applyFont="1" applyBorder="1" applyAlignment="1" applyProtection="1">
      <alignment vertical="center"/>
      <protection locked="0" hidden="1"/>
    </xf>
    <xf numFmtId="0" fontId="21" fillId="0" borderId="0" xfId="0" applyFont="1" applyAlignment="1" applyProtection="1">
      <alignment horizontal="center" vertical="center"/>
      <protection hidden="1"/>
    </xf>
    <xf numFmtId="0" fontId="22" fillId="0" borderId="0" xfId="0" applyFont="1" applyAlignment="1" applyProtection="1">
      <alignment horizontal="center" vertical="center"/>
      <protection hidden="1"/>
    </xf>
    <xf numFmtId="0" fontId="7" fillId="0" borderId="2" xfId="0" applyFont="1" applyBorder="1" applyAlignment="1" applyProtection="1">
      <alignment horizontal="left" vertical="center"/>
      <protection locked="0" hidden="1"/>
    </xf>
    <xf numFmtId="0" fontId="25" fillId="2" borderId="1" xfId="0" applyFont="1" applyFill="1" applyBorder="1" applyAlignment="1" applyProtection="1">
      <alignment horizontal="left" vertical="center"/>
      <protection locked="0" hidden="1"/>
    </xf>
    <xf numFmtId="0" fontId="25" fillId="2" borderId="1" xfId="0" applyFont="1" applyFill="1" applyBorder="1" applyAlignment="1" applyProtection="1">
      <alignment horizontal="right" vertical="center"/>
      <protection locked="0" hidden="1"/>
    </xf>
    <xf numFmtId="0" fontId="5" fillId="0" borderId="2" xfId="0" applyFont="1" applyBorder="1" applyAlignment="1" applyProtection="1">
      <alignment horizontal="center" vertical="center" wrapText="1"/>
      <protection locked="0" hidden="1"/>
    </xf>
    <xf numFmtId="0" fontId="18" fillId="0" borderId="2" xfId="0" applyFont="1" applyBorder="1" applyAlignment="1" applyProtection="1">
      <alignment horizontal="center" vertical="center" wrapText="1"/>
      <protection locked="0" hidden="1"/>
    </xf>
    <xf numFmtId="0" fontId="5" fillId="2" borderId="2" xfId="0" applyFont="1" applyFill="1" applyBorder="1" applyAlignment="1" applyProtection="1">
      <alignment horizontal="left" vertical="center"/>
      <protection locked="0" hidden="1"/>
    </xf>
    <xf numFmtId="49" fontId="5" fillId="2" borderId="2" xfId="0" applyNumberFormat="1" applyFont="1" applyFill="1" applyBorder="1" applyAlignment="1" applyProtection="1">
      <alignment horizontal="left" vertical="center" wrapText="1"/>
      <protection locked="0" hidden="1"/>
    </xf>
    <xf numFmtId="49" fontId="18" fillId="0" borderId="2" xfId="0" applyNumberFormat="1" applyFont="1" applyBorder="1" applyAlignment="1" applyProtection="1">
      <alignment horizontal="left" vertical="center" wrapText="1"/>
      <protection locked="0" hidden="1"/>
    </xf>
    <xf numFmtId="49" fontId="5" fillId="3" borderId="3" xfId="0" applyNumberFormat="1" applyFont="1" applyFill="1" applyBorder="1" applyAlignment="1" applyProtection="1">
      <alignment horizontal="left" vertical="center"/>
      <protection hidden="1"/>
    </xf>
    <xf numFmtId="0" fontId="0" fillId="0" borderId="1" xfId="0" applyBorder="1" applyAlignment="1">
      <alignment horizontal="left" vertical="center"/>
    </xf>
    <xf numFmtId="49" fontId="5" fillId="3" borderId="3" xfId="0" applyNumberFormat="1" applyFont="1" applyFill="1" applyBorder="1" applyAlignment="1" applyProtection="1">
      <alignment vertical="center"/>
      <protection hidden="1"/>
    </xf>
    <xf numFmtId="0" fontId="0" fillId="0" borderId="3" xfId="0" applyBorder="1" applyAlignment="1">
      <alignment vertical="center"/>
    </xf>
    <xf numFmtId="0" fontId="0" fillId="0" borderId="1" xfId="0" applyBorder="1" applyAlignment="1">
      <alignment vertical="center"/>
    </xf>
    <xf numFmtId="0" fontId="6" fillId="0" borderId="2" xfId="0" applyFont="1" applyBorder="1" applyAlignment="1" applyProtection="1">
      <alignment horizontal="left" vertical="center" wrapText="1"/>
      <protection locked="0" hidden="1"/>
    </xf>
    <xf numFmtId="0" fontId="0" fillId="0" borderId="2" xfId="0" applyBorder="1" applyAlignment="1" applyProtection="1">
      <alignment horizontal="left" vertical="center" wrapText="1"/>
      <protection locked="0"/>
    </xf>
    <xf numFmtId="0" fontId="6" fillId="2" borderId="2" xfId="0" applyFont="1" applyFill="1" applyBorder="1" applyAlignment="1" applyProtection="1">
      <alignment horizontal="left" vertical="center" wrapText="1"/>
      <protection locked="0" hidden="1"/>
    </xf>
    <xf numFmtId="0" fontId="35" fillId="2" borderId="0" xfId="0" applyFont="1" applyFill="1" applyAlignment="1" applyProtection="1">
      <alignment horizontal="center" vertical="center"/>
      <protection hidden="1"/>
    </xf>
    <xf numFmtId="0" fontId="36" fillId="0" borderId="0" xfId="0" applyFont="1" applyAlignment="1" applyProtection="1">
      <alignment vertical="center"/>
      <protection hidden="1"/>
    </xf>
    <xf numFmtId="0" fontId="5" fillId="0" borderId="2" xfId="0" applyFont="1" applyBorder="1" applyAlignment="1" applyProtection="1">
      <alignment horizontal="center" vertical="center"/>
      <protection locked="0" hidden="1"/>
    </xf>
    <xf numFmtId="0" fontId="18" fillId="0" borderId="2" xfId="0" applyFont="1" applyBorder="1" applyAlignment="1" applyProtection="1">
      <alignment horizontal="center" vertical="center"/>
      <protection locked="0" hidden="1"/>
    </xf>
    <xf numFmtId="0" fontId="6" fillId="5" borderId="2" xfId="0" applyFont="1" applyFill="1" applyBorder="1" applyAlignment="1" applyProtection="1">
      <alignment horizontal="center" vertical="center" wrapText="1"/>
      <protection hidden="1"/>
    </xf>
    <xf numFmtId="0" fontId="18" fillId="5" borderId="2" xfId="0" applyFont="1" applyFill="1" applyBorder="1" applyAlignment="1" applyProtection="1">
      <alignment horizontal="center" vertical="center" wrapText="1"/>
      <protection hidden="1"/>
    </xf>
  </cellXfs>
  <cellStyles count="3">
    <cellStyle name="Hyperlink" xfId="1" builtinId="8"/>
    <cellStyle name="Normal" xfId="0" builtinId="0"/>
    <cellStyle name="Normal 2" xfId="2" xr:uid="{98FE47BF-9494-4A7B-B010-967BA3A927C9}"/>
  </cellStyles>
  <dxfs count="47">
    <dxf>
      <fill>
        <patternFill patternType="lightUp"/>
      </fill>
    </dxf>
    <dxf>
      <fill>
        <patternFill patternType="lightUp"/>
      </fill>
    </dxf>
    <dxf>
      <fill>
        <patternFill patternType="lightUp"/>
      </fill>
    </dxf>
    <dxf>
      <font>
        <color theme="1" tint="0.34998626667073579"/>
      </font>
    </dxf>
    <dxf>
      <font>
        <b val="0"/>
        <i val="0"/>
        <color theme="1" tint="0.34998626667073579"/>
      </font>
    </dxf>
    <dxf>
      <font>
        <b val="0"/>
        <i val="0"/>
        <color theme="1" tint="0.34998626667073579"/>
      </font>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ont>
        <strike val="0"/>
        <color rgb="FFC00000"/>
      </font>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ont>
        <color theme="1" tint="0.34998626667073579"/>
      </font>
      <fill>
        <patternFill>
          <fgColor theme="1" tint="0.34998626667073579"/>
        </patternFill>
      </fill>
    </dxf>
    <dxf>
      <font>
        <color theme="1" tint="0.34998626667073579"/>
      </font>
    </dxf>
    <dxf>
      <fill>
        <patternFill patternType="lightUp"/>
      </fill>
    </dxf>
    <dxf>
      <fill>
        <patternFill patternType="lightUp"/>
      </fill>
    </dxf>
    <dxf>
      <border>
        <left style="thin">
          <color rgb="FFC00000"/>
        </left>
        <right style="thin">
          <color rgb="FFC00000"/>
        </right>
        <top style="thin">
          <color rgb="FFC00000"/>
        </top>
        <bottom style="thin">
          <color rgb="FFC00000"/>
        </bottom>
        <vertical/>
        <horizontal/>
      </border>
    </dxf>
    <dxf>
      <fill>
        <patternFill patternType="lightUp"/>
      </fill>
    </dxf>
    <dxf>
      <font>
        <b val="0"/>
        <i val="0"/>
        <color theme="1" tint="0.34998626667073579"/>
      </font>
    </dxf>
    <dxf>
      <font>
        <b val="0"/>
        <i val="0"/>
        <color theme="1" tint="0.34998626667073579"/>
      </font>
    </dxf>
    <dxf>
      <font>
        <b val="0"/>
        <i val="0"/>
        <color theme="1" tint="0.34998626667073579"/>
      </font>
    </dxf>
    <dxf>
      <font>
        <b val="0"/>
        <i val="0"/>
        <color theme="1" tint="0.34998626667073579"/>
      </font>
    </dxf>
    <dxf>
      <font>
        <b val="0"/>
        <i val="0"/>
        <color theme="1" tint="0.34998626667073579"/>
      </font>
    </dxf>
    <dxf>
      <font>
        <b val="0"/>
        <i val="0"/>
        <color theme="1" tint="0.34998626667073579"/>
      </font>
    </dxf>
    <dxf>
      <font>
        <color auto="1"/>
      </font>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hyperlink" Target="https://www.hbor.hr/naslovnica/hbor/poduzetnici-u-teskocama" TargetMode="Externa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eur-lex.europa.eu/legal-content/HR/TXT/PDF/?uri=CELEX:02014R0651-20230701#https://eur-lex.europa.eu/legal-content/HR/TXT/PDF/?uri=CELEX:02014R0651-20230701"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2</xdr:col>
      <xdr:colOff>1768718</xdr:colOff>
      <xdr:row>4</xdr:row>
      <xdr:rowOff>46502</xdr:rowOff>
    </xdr:to>
    <xdr:pic>
      <xdr:nvPicPr>
        <xdr:cNvPr id="2" name="Picture 1">
          <a:extLst>
            <a:ext uri="{FF2B5EF4-FFF2-40B4-BE49-F238E27FC236}">
              <a16:creationId xmlns:a16="http://schemas.microsoft.com/office/drawing/2014/main" id="{D99576F8-B8AF-47A8-AC7F-8B36C5FFB28F}"/>
            </a:ext>
          </a:extLst>
        </xdr:cNvPr>
        <xdr:cNvPicPr>
          <a:picLocks noChangeAspect="1"/>
        </xdr:cNvPicPr>
      </xdr:nvPicPr>
      <xdr:blipFill>
        <a:blip xmlns:r="http://schemas.openxmlformats.org/officeDocument/2006/relationships" r:embed="rId1"/>
        <a:stretch>
          <a:fillRect/>
        </a:stretch>
      </xdr:blipFill>
      <xdr:spPr>
        <a:xfrm>
          <a:off x="333375" y="28575"/>
          <a:ext cx="2083043" cy="6243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18543</xdr:colOff>
      <xdr:row>0</xdr:row>
      <xdr:rowOff>31750</xdr:rowOff>
    </xdr:from>
    <xdr:to>
      <xdr:col>4</xdr:col>
      <xdr:colOff>84908</xdr:colOff>
      <xdr:row>4</xdr:row>
      <xdr:rowOff>74083</xdr:rowOff>
    </xdr:to>
    <xdr:pic>
      <xdr:nvPicPr>
        <xdr:cNvPr id="6" name="Picture 5">
          <a:extLst>
            <a:ext uri="{FF2B5EF4-FFF2-40B4-BE49-F238E27FC236}">
              <a16:creationId xmlns:a16="http://schemas.microsoft.com/office/drawing/2014/main" id="{DAD39071-3C0C-47DE-A6D6-50C8023098FC}"/>
            </a:ext>
          </a:extLst>
        </xdr:cNvPr>
        <xdr:cNvPicPr>
          <a:picLocks noChangeAspect="1"/>
        </xdr:cNvPicPr>
      </xdr:nvPicPr>
      <xdr:blipFill>
        <a:blip xmlns:r="http://schemas.openxmlformats.org/officeDocument/2006/relationships" r:embed="rId1"/>
        <a:stretch>
          <a:fillRect/>
        </a:stretch>
      </xdr:blipFill>
      <xdr:spPr>
        <a:xfrm>
          <a:off x="357210" y="31750"/>
          <a:ext cx="2466665" cy="762000"/>
        </a:xfrm>
        <a:prstGeom prst="rect">
          <a:avLst/>
        </a:prstGeom>
      </xdr:spPr>
    </xdr:pic>
    <xdr:clientData/>
  </xdr:twoCellAnchor>
  <xdr:twoCellAnchor>
    <xdr:from>
      <xdr:col>5</xdr:col>
      <xdr:colOff>933450</xdr:colOff>
      <xdr:row>74</xdr:row>
      <xdr:rowOff>9524</xdr:rowOff>
    </xdr:from>
    <xdr:to>
      <xdr:col>8</xdr:col>
      <xdr:colOff>1481666</xdr:colOff>
      <xdr:row>75</xdr:row>
      <xdr:rowOff>76199</xdr:rowOff>
    </xdr:to>
    <xdr:sp macro="" textlink="">
      <xdr:nvSpPr>
        <xdr:cNvPr id="2" name="Rectangle 1">
          <a:hlinkClick xmlns:r="http://schemas.openxmlformats.org/officeDocument/2006/relationships" r:id="rId2"/>
          <a:extLst>
            <a:ext uri="{FF2B5EF4-FFF2-40B4-BE49-F238E27FC236}">
              <a16:creationId xmlns:a16="http://schemas.microsoft.com/office/drawing/2014/main" id="{53D00218-629B-514C-F223-C8714ED3D588}"/>
            </a:ext>
          </a:extLst>
        </xdr:cNvPr>
        <xdr:cNvSpPr/>
      </xdr:nvSpPr>
      <xdr:spPr>
        <a:xfrm>
          <a:off x="4701117" y="11767607"/>
          <a:ext cx="3659716" cy="257175"/>
        </a:xfrm>
        <a:prstGeom prst="rect">
          <a:avLst/>
        </a:prstGeom>
        <a:noFill/>
        <a:ln w="6350">
          <a:solidFill>
            <a:schemeClr val="tx1">
              <a:lumMod val="50000"/>
              <a:lumOff val="50000"/>
            </a:schemeClr>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hr-HR" sz="1200" u="none">
              <a:solidFill>
                <a:schemeClr val="accent1"/>
              </a:solidFill>
              <a:latin typeface="Aptos Narrow" panose="020B0004020202020204" pitchFamily="34" charset="0"/>
            </a:rPr>
            <a:t>hbor.hr/naslovnica/hbor/poduzetnici-u-teskocama</a:t>
          </a:r>
          <a:r>
            <a:rPr lang="hr-HR" sz="1200" u="none" baseline="0">
              <a:solidFill>
                <a:schemeClr val="accent1"/>
              </a:solidFill>
              <a:latin typeface="Aptos Narrow" panose="020B0004020202020204" pitchFamily="34" charset="0"/>
            </a:rPr>
            <a:t> </a:t>
          </a:r>
          <a:endParaRPr lang="hr-HR" sz="1200" u="none">
            <a:solidFill>
              <a:schemeClr val="accent1"/>
            </a:solidFill>
            <a:latin typeface="Aptos Narrow" panose="020B00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4267199</xdr:colOff>
      <xdr:row>0</xdr:row>
      <xdr:rowOff>142875</xdr:rowOff>
    </xdr:from>
    <xdr:to>
      <xdr:col>2</xdr:col>
      <xdr:colOff>142874</xdr:colOff>
      <xdr:row>2</xdr:row>
      <xdr:rowOff>38100</xdr:rowOff>
    </xdr:to>
    <xdr:sp macro="" textlink="">
      <xdr:nvSpPr>
        <xdr:cNvPr id="4102" name="Text Box 6">
          <a:hlinkClick xmlns:r="http://schemas.openxmlformats.org/officeDocument/2006/relationships" r:id="rId1"/>
          <a:extLst>
            <a:ext uri="{FF2B5EF4-FFF2-40B4-BE49-F238E27FC236}">
              <a16:creationId xmlns:a16="http://schemas.microsoft.com/office/drawing/2014/main" id="{98C06D56-DA8D-F6C3-059A-AB99D63AF6E7}"/>
            </a:ext>
          </a:extLst>
        </xdr:cNvPr>
        <xdr:cNvSpPr txBox="1">
          <a:spLocks noChangeArrowheads="1"/>
        </xdr:cNvSpPr>
      </xdr:nvSpPr>
      <xdr:spPr bwMode="auto">
        <a:xfrm>
          <a:off x="4600574" y="142875"/>
          <a:ext cx="5133975" cy="219075"/>
        </a:xfrm>
        <a:prstGeom prst="rect">
          <a:avLst/>
        </a:prstGeom>
        <a:solidFill>
          <a:srgbClr val="FFFFFF"/>
        </a:solidFill>
        <a:ln w="6350">
          <a:solidFill>
            <a:schemeClr val="tx1">
              <a:lumMod val="50000"/>
              <a:lumOff val="50000"/>
            </a:schemeClr>
          </a:solidFill>
          <a:prstDash val="dash"/>
          <a:miter lim="800000"/>
          <a:headEnd/>
          <a:tailEnd/>
        </a:ln>
      </xdr:spPr>
      <xdr:txBody>
        <a:bodyPr vertOverflow="clip" wrap="square" lIns="27432" tIns="27432" rIns="0" bIns="0" anchor="t" upright="1"/>
        <a:lstStyle/>
        <a:p>
          <a:pPr algn="l" rtl="0">
            <a:defRPr sz="1000"/>
          </a:pPr>
          <a:r>
            <a:rPr lang="hr-HR" sz="1100" b="0" i="0" u="none" strike="noStrike" baseline="0">
              <a:solidFill>
                <a:schemeClr val="accent1"/>
              </a:solidFill>
              <a:latin typeface="Aptos Narrow"/>
            </a:rPr>
            <a:t>https://eur-lex.europa.eu/legal-content/HR/TXT/PDF/?uri=CELEX:02014R0651-20230701</a:t>
          </a:r>
        </a:p>
      </xdr:txBody>
    </xdr:sp>
    <xdr:clientData/>
  </xdr:twoCellAnchor>
  <xdr:twoCellAnchor editAs="oneCell">
    <xdr:from>
      <xdr:col>1</xdr:col>
      <xdr:colOff>2266950</xdr:colOff>
      <xdr:row>19</xdr:row>
      <xdr:rowOff>298450</xdr:rowOff>
    </xdr:from>
    <xdr:to>
      <xdr:col>1</xdr:col>
      <xdr:colOff>7327199</xdr:colOff>
      <xdr:row>26</xdr:row>
      <xdr:rowOff>92439</xdr:rowOff>
    </xdr:to>
    <xdr:pic>
      <xdr:nvPicPr>
        <xdr:cNvPr id="2" name="Picture 1">
          <a:extLst>
            <a:ext uri="{FF2B5EF4-FFF2-40B4-BE49-F238E27FC236}">
              <a16:creationId xmlns:a16="http://schemas.microsoft.com/office/drawing/2014/main" id="{6F81BFFF-70E6-8C34-9EF0-0BF45A94C2AD}"/>
            </a:ext>
          </a:extLst>
        </xdr:cNvPr>
        <xdr:cNvPicPr>
          <a:picLocks noChangeAspect="1"/>
        </xdr:cNvPicPr>
      </xdr:nvPicPr>
      <xdr:blipFill>
        <a:blip xmlns:r="http://schemas.openxmlformats.org/officeDocument/2006/relationships" r:embed="rId2"/>
        <a:stretch>
          <a:fillRect/>
        </a:stretch>
      </xdr:blipFill>
      <xdr:spPr>
        <a:xfrm>
          <a:off x="2616200" y="3860800"/>
          <a:ext cx="5057074" cy="106398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file:///C:\Users\amilic\OneDrive%20-%20HBOR\Documents\lokalno%202025\_Izjava%20o%20veli&#269;ini%20(2)\Zahtjev-ESIF%20kredit%20za%20rast%20i%20razvoj%202023\Zahtjev-ESIF%20kredit%20za%20rast%20i%20razvoj%202023_1.xlsx" TargetMode="External"/><Relationship Id="rId2" Type="http://schemas.microsoft.com/office/2019/04/relationships/externalLinkLongPath" Target="https://hbor.sharepoint.com/sites/Organizacijskejedinice/EUFiFI/ESIF%20Energetska%20uinkovitost/ESIF%20Energetska%20u&#269;inkovitost%202021-2027/EnU%20za%20poduzetnike/SOF%20II%20BANKE/SOF%20II%20FINAL-s%20prilozima/PRINT%20VERZIJE/PK%20i%20prilozi%20print/Zahtjev-ESIF%20kredit%20za%20rast%20i%20razvoj%202023/Zahtjev-ESIF%20kredit%20za%20rast%20i%20razvoj%202023_1.xlsx?13D47ED6" TargetMode="External"/><Relationship Id="rId1" Type="http://schemas.openxmlformats.org/officeDocument/2006/relationships/externalLinkPath" Target="file:///\\13D47ED6\Zahtjev-ESIF%20kredit%20za%20rast%20i%20razvoj%202023_1.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file:///C:\Users\amilic\OneDrive%20-%20HBOR\Documents\lokalno%202025\_Izjava%20o%20veli&#269;ini%20(2)\sve\kre&#353;a\HBOR%20Izjava%20o%20velicini%20poduzeca.xlsx" TargetMode="External"/><Relationship Id="rId2" Type="http://schemas.microsoft.com/office/2019/04/relationships/externalLinkLongPath" Target="https://hbor.sharepoint.com/sites/Organizacijskejedinice/EUFiFI/ESIF%20Energetska%20uinkovitost/ESIF%20Energetska%20u&#269;inkovitost%202021-2027/EnU%20za%20poduzetnike/SOF%20II%20BANKE/SOF%20II%20FINAL-s%20prilozima/PRINT%20VERZIJE/PK%20i%20prilozi%20print/sve/kre&#353;a/HBOR%20Izjava%20o%20velicini%20poduzeca.xlsx?7C5D729C" TargetMode="External"/><Relationship Id="rId1" Type="http://schemas.openxmlformats.org/officeDocument/2006/relationships/externalLinkPath" Target="file:///\\7C5D729C\HBOR%20Izjava%20o%20velicini%20poduzec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Obrazac 1a"/>
      <sheetName val="Obrazac 1b"/>
      <sheetName val="Obrazac 2"/>
      <sheetName val="Obrazac 3"/>
      <sheetName val="Obrazac 4"/>
      <sheetName val="Popis popratne dokumentacije"/>
      <sheetName val="Obrazac 4 - rekapitualcija"/>
      <sheetName val="Pomocni"/>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Izjava o veličini poduzeća"/>
      <sheetName val="Prilog A"/>
      <sheetName val="Sheet1"/>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E7188-C5C5-45FA-95D1-3B0E1ADFB28E}">
  <sheetPr codeName="Sheet1"/>
  <dimension ref="A1:W151"/>
  <sheetViews>
    <sheetView showGridLines="0" topLeftCell="A107" zoomScale="110" zoomScaleNormal="110" zoomScaleSheetLayoutView="100" workbookViewId="0">
      <selection activeCell="C18" sqref="C18:D18"/>
    </sheetView>
  </sheetViews>
  <sheetFormatPr defaultColWidth="0" defaultRowHeight="12" customHeight="1" outlineLevelRow="1" x14ac:dyDescent="0.25"/>
  <cols>
    <col min="1" max="1" width="5" style="12" customWidth="1"/>
    <col min="2" max="2" width="4.7109375" style="12" customWidth="1"/>
    <col min="3" max="3" width="30.7109375" style="12" customWidth="1"/>
    <col min="4" max="5" width="15.7109375" style="12" customWidth="1"/>
    <col min="6" max="6" width="15.7109375" style="42" customWidth="1"/>
    <col min="7" max="8" width="15.7109375" style="43" customWidth="1"/>
    <col min="9" max="9" width="15.7109375" style="12" customWidth="1"/>
    <col min="10" max="10" width="5" style="12" customWidth="1"/>
    <col min="11" max="23" width="0" style="12" hidden="1" customWidth="1"/>
    <col min="24" max="16384" width="8.7109375" style="12" hidden="1"/>
  </cols>
  <sheetData>
    <row r="1" spans="1:10" ht="12" customHeight="1" x14ac:dyDescent="0.25">
      <c r="A1" s="11"/>
      <c r="B1" s="11"/>
      <c r="C1" s="11"/>
      <c r="D1" s="11"/>
      <c r="E1" s="11"/>
      <c r="F1" s="13"/>
      <c r="G1" s="14"/>
      <c r="H1" s="14"/>
      <c r="I1" s="11"/>
      <c r="J1" s="11"/>
    </row>
    <row r="2" spans="1:10" ht="12" customHeight="1" x14ac:dyDescent="0.25">
      <c r="A2" s="14"/>
      <c r="B2" s="14"/>
      <c r="C2" s="14"/>
      <c r="D2" s="15"/>
      <c r="E2" s="15"/>
      <c r="F2" s="15"/>
      <c r="G2" s="16"/>
      <c r="H2" s="14"/>
      <c r="I2" s="14"/>
      <c r="J2" s="11"/>
    </row>
    <row r="3" spans="1:10" ht="12" customHeight="1" x14ac:dyDescent="0.25">
      <c r="A3" s="14"/>
      <c r="B3" s="14"/>
      <c r="C3" s="14"/>
      <c r="D3" s="15"/>
      <c r="E3" s="15"/>
      <c r="F3" s="15"/>
      <c r="G3" s="16"/>
      <c r="H3" s="14"/>
      <c r="I3" s="14"/>
      <c r="J3" s="11"/>
    </row>
    <row r="4" spans="1:10" ht="12" customHeight="1" x14ac:dyDescent="0.25">
      <c r="A4" s="14"/>
      <c r="B4" s="14"/>
      <c r="C4" s="14"/>
      <c r="D4" s="15"/>
      <c r="E4" s="15"/>
      <c r="F4" s="15"/>
      <c r="G4" s="16"/>
      <c r="H4" s="14"/>
      <c r="I4" s="14"/>
      <c r="J4" s="11"/>
    </row>
    <row r="5" spans="1:10" ht="15" customHeight="1" x14ac:dyDescent="0.25">
      <c r="A5" s="17"/>
      <c r="B5" s="254" t="s">
        <v>0</v>
      </c>
      <c r="C5" s="255"/>
      <c r="D5" s="255"/>
      <c r="E5" s="255"/>
      <c r="F5" s="255"/>
      <c r="G5" s="255"/>
      <c r="H5" s="255"/>
      <c r="I5" s="255"/>
      <c r="J5" s="17"/>
    </row>
    <row r="6" spans="1:10" ht="12" customHeight="1" x14ac:dyDescent="0.25">
      <c r="A6" s="18"/>
      <c r="B6" s="18"/>
      <c r="C6" s="18"/>
      <c r="D6" s="18"/>
      <c r="E6" s="18"/>
      <c r="F6" s="17"/>
      <c r="G6" s="19"/>
      <c r="H6" s="19"/>
      <c r="I6" s="18"/>
      <c r="J6" s="18"/>
    </row>
    <row r="7" spans="1:10" ht="12" customHeight="1" x14ac:dyDescent="0.25">
      <c r="A7" s="18"/>
      <c r="B7" s="11" t="s">
        <v>1</v>
      </c>
      <c r="C7" s="20"/>
      <c r="D7" s="20"/>
      <c r="E7" s="20"/>
      <c r="F7" s="20"/>
      <c r="G7" s="20"/>
      <c r="H7" s="20"/>
      <c r="I7" s="20"/>
      <c r="J7" s="18"/>
    </row>
    <row r="8" spans="1:10" ht="12" customHeight="1" x14ac:dyDescent="0.2">
      <c r="A8" s="18"/>
      <c r="B8" s="95" t="s">
        <v>2</v>
      </c>
      <c r="C8" s="20"/>
      <c r="D8" s="20"/>
      <c r="E8" s="20"/>
      <c r="F8" s="20"/>
      <c r="G8" s="20"/>
      <c r="H8" s="20"/>
      <c r="I8" s="20"/>
      <c r="J8" s="18"/>
    </row>
    <row r="9" spans="1:10" ht="12" customHeight="1" x14ac:dyDescent="0.25">
      <c r="A9" s="18"/>
      <c r="B9" s="11" t="s">
        <v>3</v>
      </c>
      <c r="C9" s="20"/>
      <c r="D9" s="20"/>
      <c r="E9" s="20"/>
      <c r="F9" s="20"/>
      <c r="G9" s="20"/>
      <c r="H9" s="20"/>
      <c r="I9" s="20"/>
      <c r="J9" s="18"/>
    </row>
    <row r="10" spans="1:10" ht="12" customHeight="1" x14ac:dyDescent="0.25">
      <c r="A10" s="18"/>
      <c r="B10" s="11" t="s">
        <v>4</v>
      </c>
      <c r="C10" s="20"/>
      <c r="D10" s="20"/>
      <c r="E10" s="20"/>
      <c r="F10" s="20"/>
      <c r="G10" s="20"/>
      <c r="H10" s="20"/>
      <c r="I10" s="20"/>
      <c r="J10" s="18"/>
    </row>
    <row r="11" spans="1:10" ht="6" customHeight="1" x14ac:dyDescent="0.25">
      <c r="A11" s="18"/>
      <c r="C11" s="20"/>
      <c r="D11" s="20"/>
      <c r="E11" s="20"/>
      <c r="F11" s="20"/>
      <c r="G11" s="20"/>
      <c r="H11" s="20"/>
      <c r="I11" s="20"/>
      <c r="J11" s="18"/>
    </row>
    <row r="12" spans="1:10" ht="12" customHeight="1" x14ac:dyDescent="0.25">
      <c r="A12" s="18"/>
      <c r="B12" s="11" t="s">
        <v>5</v>
      </c>
      <c r="C12" s="20"/>
      <c r="D12" s="20"/>
      <c r="E12" s="20"/>
      <c r="F12" s="20"/>
      <c r="G12" s="20"/>
      <c r="H12" s="20"/>
      <c r="I12" s="20"/>
      <c r="J12" s="18"/>
    </row>
    <row r="13" spans="1:10" ht="12" customHeight="1" x14ac:dyDescent="0.25">
      <c r="A13" s="18"/>
      <c r="B13" s="11"/>
      <c r="C13" s="20"/>
      <c r="D13" s="20"/>
      <c r="E13" s="20"/>
      <c r="F13" s="20"/>
      <c r="G13" s="20"/>
      <c r="H13" s="20"/>
      <c r="I13" s="20"/>
      <c r="J13" s="18"/>
    </row>
    <row r="14" spans="1:10" ht="12" customHeight="1" x14ac:dyDescent="0.25">
      <c r="A14" s="11"/>
      <c r="B14" s="21" t="s">
        <v>6</v>
      </c>
      <c r="C14" s="21" t="s">
        <v>7</v>
      </c>
      <c r="D14" s="22"/>
      <c r="E14" s="22"/>
      <c r="F14" s="22"/>
      <c r="G14" s="22"/>
      <c r="H14" s="22"/>
      <c r="I14" s="22"/>
      <c r="J14" s="11"/>
    </row>
    <row r="15" spans="1:10" ht="6" customHeight="1" x14ac:dyDescent="0.25">
      <c r="A15" s="11"/>
      <c r="B15" s="22"/>
      <c r="D15" s="22"/>
      <c r="E15" s="22"/>
      <c r="F15" s="22"/>
      <c r="G15" s="22"/>
      <c r="H15" s="22"/>
      <c r="I15" s="22"/>
      <c r="J15" s="11"/>
    </row>
    <row r="16" spans="1:10" ht="12" customHeight="1" x14ac:dyDescent="0.25">
      <c r="A16" s="11"/>
      <c r="B16" s="18" t="s">
        <v>8</v>
      </c>
      <c r="C16" s="11"/>
      <c r="D16" s="11"/>
      <c r="E16" s="11"/>
      <c r="F16" s="13"/>
      <c r="G16" s="14"/>
      <c r="H16" s="14"/>
      <c r="I16" s="11"/>
      <c r="J16" s="11"/>
    </row>
    <row r="17" spans="1:10" ht="36" customHeight="1" x14ac:dyDescent="0.25">
      <c r="A17" s="11"/>
      <c r="B17" s="38"/>
      <c r="C17" s="38" t="s">
        <v>9</v>
      </c>
      <c r="D17" s="38"/>
      <c r="E17" s="94" t="s">
        <v>10</v>
      </c>
      <c r="F17" s="94" t="s">
        <v>11</v>
      </c>
      <c r="G17" s="94" t="s">
        <v>12</v>
      </c>
      <c r="H17" s="94" t="s">
        <v>13</v>
      </c>
      <c r="I17" s="94" t="s">
        <v>14</v>
      </c>
      <c r="J17" s="11"/>
    </row>
    <row r="18" spans="1:10" ht="12" customHeight="1" x14ac:dyDescent="0.25">
      <c r="A18" s="11"/>
      <c r="B18" s="110"/>
      <c r="C18" s="251"/>
      <c r="D18" s="252"/>
      <c r="E18" s="72"/>
      <c r="F18" s="73"/>
      <c r="G18" s="74"/>
      <c r="H18" s="75"/>
      <c r="I18" s="75"/>
      <c r="J18" s="11"/>
    </row>
    <row r="19" spans="1:10" ht="12" customHeight="1" x14ac:dyDescent="0.25">
      <c r="A19" s="11"/>
      <c r="B19" s="23"/>
      <c r="C19" s="24"/>
      <c r="D19" s="25"/>
      <c r="E19" s="25"/>
      <c r="F19" s="26"/>
      <c r="H19" s="27"/>
      <c r="I19" s="214" t="str">
        <f>IF(OR(G18&gt;=250,AND(H18&gt;=50000000,I18&gt;=43000000))=TRUE,"Poduzeće je veliko (osim ako je MSP u skladu s točkom 5. ove Izjave). Popunite samo točku 2. i 5. Izjave.","")</f>
        <v/>
      </c>
      <c r="J19" s="11"/>
    </row>
    <row r="20" spans="1:10" ht="12" customHeight="1" x14ac:dyDescent="0.25">
      <c r="A20" s="11"/>
      <c r="B20" s="21" t="s">
        <v>15</v>
      </c>
      <c r="C20" s="21" t="s">
        <v>16</v>
      </c>
      <c r="D20" s="22"/>
      <c r="E20" s="22"/>
      <c r="F20" s="22"/>
      <c r="G20" s="22"/>
      <c r="H20" s="22"/>
      <c r="J20" s="11"/>
    </row>
    <row r="21" spans="1:10" ht="12" customHeight="1" x14ac:dyDescent="0.25">
      <c r="A21" s="11"/>
      <c r="B21" s="125" t="s">
        <v>17</v>
      </c>
      <c r="C21" s="102" t="s">
        <v>18</v>
      </c>
      <c r="D21" s="102"/>
      <c r="E21" s="102"/>
      <c r="F21" s="102"/>
      <c r="G21" s="102"/>
      <c r="H21" s="102"/>
      <c r="I21" s="256" t="s">
        <v>19</v>
      </c>
      <c r="J21" s="11"/>
    </row>
    <row r="22" spans="1:10" ht="12" customHeight="1" x14ac:dyDescent="0.25">
      <c r="A22" s="11"/>
      <c r="B22" s="104"/>
      <c r="C22" s="104" t="s">
        <v>20</v>
      </c>
      <c r="D22" s="104"/>
      <c r="E22" s="104"/>
      <c r="F22" s="104"/>
      <c r="G22" s="104"/>
      <c r="H22" s="104"/>
      <c r="I22" s="257"/>
      <c r="J22" s="11"/>
    </row>
    <row r="23" spans="1:10" ht="12" customHeight="1" x14ac:dyDescent="0.25">
      <c r="A23" s="11"/>
      <c r="B23" s="102" t="s">
        <v>21</v>
      </c>
      <c r="C23" s="102" t="s">
        <v>22</v>
      </c>
      <c r="D23" s="103"/>
      <c r="E23" s="103"/>
      <c r="F23" s="103"/>
      <c r="G23" s="103"/>
      <c r="H23" s="103"/>
      <c r="I23" s="241" t="s">
        <v>19</v>
      </c>
      <c r="J23" s="11"/>
    </row>
    <row r="24" spans="1:10" ht="12" customHeight="1" x14ac:dyDescent="0.25">
      <c r="A24" s="11"/>
      <c r="B24" s="104"/>
      <c r="C24" s="104" t="s">
        <v>23</v>
      </c>
      <c r="D24" s="105"/>
      <c r="E24" s="105"/>
      <c r="F24" s="105"/>
      <c r="G24" s="105"/>
      <c r="H24" s="105"/>
      <c r="I24" s="241"/>
      <c r="J24" s="11"/>
    </row>
    <row r="25" spans="1:10" ht="12" customHeight="1" x14ac:dyDescent="0.25">
      <c r="A25" s="11"/>
      <c r="D25" s="11"/>
      <c r="E25" s="11"/>
      <c r="F25" s="13"/>
      <c r="G25" s="14"/>
      <c r="H25" s="14"/>
      <c r="I25" s="217" t="str">
        <f>IF(AND($I$21="DA",$I$23="NE"),"Poduzeće je veliko (osim ako je MSP u skladu s točkom 5. ove Izjave). Popunite samo točku 2. i 5. Izjave.","")</f>
        <v/>
      </c>
      <c r="J25" s="11"/>
    </row>
    <row r="26" spans="1:10" ht="12" customHeight="1" x14ac:dyDescent="0.25">
      <c r="A26" s="11"/>
      <c r="B26" s="21" t="s">
        <v>24</v>
      </c>
      <c r="C26" s="21" t="s">
        <v>25</v>
      </c>
      <c r="D26" s="28"/>
      <c r="E26" s="29"/>
      <c r="F26" s="17"/>
      <c r="G26" s="19"/>
      <c r="H26" s="19"/>
      <c r="I26" s="29"/>
      <c r="J26" s="11"/>
    </row>
    <row r="27" spans="1:10" ht="6" customHeight="1" x14ac:dyDescent="0.25">
      <c r="A27" s="11"/>
      <c r="B27" s="22"/>
      <c r="C27" s="22"/>
      <c r="D27" s="28"/>
      <c r="E27" s="29"/>
      <c r="F27" s="17"/>
      <c r="G27" s="19"/>
      <c r="H27" s="19"/>
      <c r="I27" s="29"/>
      <c r="J27" s="11"/>
    </row>
    <row r="28" spans="1:10" ht="12" customHeight="1" x14ac:dyDescent="0.25">
      <c r="A28" s="11"/>
      <c r="B28" s="30" t="s">
        <v>26</v>
      </c>
      <c r="C28" s="31"/>
      <c r="D28" s="31"/>
      <c r="E28" s="31"/>
      <c r="F28" s="31"/>
      <c r="G28" s="31"/>
      <c r="H28" s="31"/>
      <c r="I28" s="14"/>
      <c r="J28" s="11"/>
    </row>
    <row r="29" spans="1:10" ht="6" customHeight="1" x14ac:dyDescent="0.25">
      <c r="A29" s="11"/>
      <c r="B29" s="30"/>
      <c r="C29" s="31"/>
      <c r="D29" s="31"/>
      <c r="E29" s="31"/>
      <c r="F29" s="31"/>
      <c r="G29" s="31"/>
      <c r="H29" s="31"/>
      <c r="I29" s="14"/>
      <c r="J29" s="11"/>
    </row>
    <row r="30" spans="1:10" ht="12" customHeight="1" x14ac:dyDescent="0.25">
      <c r="A30" s="11"/>
      <c r="B30" s="22" t="s">
        <v>27</v>
      </c>
      <c r="D30" s="32"/>
      <c r="E30" s="32"/>
      <c r="F30" s="33"/>
      <c r="G30" s="34"/>
      <c r="H30" s="34"/>
      <c r="I30" s="24"/>
      <c r="J30" s="11"/>
    </row>
    <row r="31" spans="1:10" ht="36" customHeight="1" x14ac:dyDescent="0.25">
      <c r="A31" s="11"/>
      <c r="B31" s="38"/>
      <c r="C31" s="38" t="s">
        <v>28</v>
      </c>
      <c r="D31" s="38"/>
      <c r="E31" s="94" t="s">
        <v>10</v>
      </c>
      <c r="F31" s="94" t="s">
        <v>11</v>
      </c>
      <c r="G31" s="94" t="s">
        <v>12</v>
      </c>
      <c r="H31" s="94" t="s">
        <v>29</v>
      </c>
      <c r="I31" s="94" t="s">
        <v>14</v>
      </c>
      <c r="J31" s="11"/>
    </row>
    <row r="32" spans="1:10" ht="12" customHeight="1" x14ac:dyDescent="0.25">
      <c r="A32" s="11"/>
      <c r="B32" s="111"/>
      <c r="C32" s="253"/>
      <c r="D32" s="252"/>
      <c r="E32" s="73"/>
      <c r="F32" s="73"/>
      <c r="G32" s="74"/>
      <c r="H32" s="75"/>
      <c r="I32" s="75"/>
      <c r="J32" s="11"/>
    </row>
    <row r="33" spans="1:16" ht="12" customHeight="1" x14ac:dyDescent="0.25">
      <c r="A33" s="11"/>
      <c r="B33" s="29"/>
      <c r="C33" s="29"/>
      <c r="D33" s="29"/>
      <c r="E33" s="35"/>
      <c r="F33" s="36"/>
      <c r="G33" s="37"/>
      <c r="H33" s="37"/>
      <c r="I33" s="214" t="str">
        <f>IF(OR(G32&gt;=250,AND(H32&gt;=50000000,I32&gt;=43000000))=TRUE,"Poduzeće je veliko (osim ako je MSP u skladu s točkom 5. ove Izjave). Popunite samo točku 2. i 5. Izjave.","")</f>
        <v/>
      </c>
      <c r="J33" s="11"/>
    </row>
    <row r="34" spans="1:16" ht="12" customHeight="1" x14ac:dyDescent="0.25">
      <c r="A34" s="11"/>
      <c r="B34" s="29" t="s">
        <v>30</v>
      </c>
      <c r="D34" s="29"/>
      <c r="E34" s="35"/>
      <c r="F34" s="36"/>
      <c r="G34" s="37"/>
      <c r="H34" s="37"/>
      <c r="I34" s="35"/>
      <c r="J34" s="11"/>
    </row>
    <row r="35" spans="1:16" ht="12" customHeight="1" x14ac:dyDescent="0.25">
      <c r="A35" s="11"/>
      <c r="B35" s="38"/>
      <c r="C35" s="38" t="s">
        <v>31</v>
      </c>
      <c r="D35" s="39"/>
      <c r="E35" s="40" t="s">
        <v>10</v>
      </c>
      <c r="F35" s="38" t="s">
        <v>31</v>
      </c>
      <c r="G35" s="38"/>
      <c r="H35" s="38"/>
      <c r="I35" s="41" t="s">
        <v>10</v>
      </c>
      <c r="J35" s="11"/>
    </row>
    <row r="36" spans="1:16" s="82" customFormat="1" ht="12" customHeight="1" x14ac:dyDescent="0.25">
      <c r="A36" s="76"/>
      <c r="B36" s="92"/>
      <c r="C36" s="92"/>
      <c r="D36" s="77"/>
      <c r="E36" s="78"/>
      <c r="F36" s="79"/>
      <c r="G36" s="80"/>
      <c r="H36" s="80"/>
      <c r="I36" s="81"/>
      <c r="J36" s="76"/>
    </row>
    <row r="37" spans="1:16" s="82" customFormat="1" ht="12" customHeight="1" x14ac:dyDescent="0.25">
      <c r="A37" s="76"/>
      <c r="B37" s="89"/>
      <c r="C37" s="83"/>
      <c r="D37" s="88"/>
      <c r="E37" s="78"/>
      <c r="F37" s="79"/>
      <c r="G37" s="80"/>
      <c r="H37" s="80"/>
      <c r="I37" s="81"/>
      <c r="J37" s="76"/>
    </row>
    <row r="38" spans="1:16" s="82" customFormat="1" ht="12" customHeight="1" x14ac:dyDescent="0.25">
      <c r="A38" s="76"/>
      <c r="B38" s="89"/>
      <c r="C38" s="83"/>
      <c r="D38" s="88"/>
      <c r="E38" s="78"/>
      <c r="F38" s="79"/>
      <c r="G38" s="80"/>
      <c r="H38" s="80"/>
      <c r="I38" s="81"/>
      <c r="J38" s="76"/>
    </row>
    <row r="39" spans="1:16" s="82" customFormat="1" ht="12" customHeight="1" x14ac:dyDescent="0.25">
      <c r="A39" s="76"/>
      <c r="B39" s="92"/>
      <c r="C39" s="92"/>
      <c r="D39" s="77"/>
      <c r="E39" s="78"/>
      <c r="F39" s="79"/>
      <c r="G39" s="80"/>
      <c r="H39" s="80"/>
      <c r="I39" s="81"/>
      <c r="J39" s="76"/>
    </row>
    <row r="40" spans="1:16" s="82" customFormat="1" ht="12" customHeight="1" x14ac:dyDescent="0.25">
      <c r="A40" s="76"/>
      <c r="B40" s="92" t="s">
        <v>32</v>
      </c>
      <c r="C40" s="89"/>
      <c r="D40" s="90"/>
      <c r="E40" s="78"/>
      <c r="F40" s="79"/>
      <c r="G40" s="80"/>
      <c r="H40" s="80"/>
      <c r="I40" s="81"/>
      <c r="J40" s="76"/>
    </row>
    <row r="41" spans="1:16" ht="12" customHeight="1" x14ac:dyDescent="0.25">
      <c r="A41" s="11"/>
      <c r="E41" s="35"/>
      <c r="F41" s="22"/>
      <c r="G41" s="22"/>
      <c r="H41" s="22"/>
      <c r="I41" s="35"/>
      <c r="J41" s="11"/>
    </row>
    <row r="42" spans="1:16" ht="12" customHeight="1" x14ac:dyDescent="0.25">
      <c r="A42" s="11"/>
      <c r="B42" s="30" t="s">
        <v>33</v>
      </c>
      <c r="C42" s="20"/>
      <c r="D42" s="20"/>
      <c r="E42" s="20"/>
      <c r="F42" s="20"/>
      <c r="G42" s="20"/>
      <c r="H42" s="20"/>
      <c r="I42" s="20"/>
      <c r="J42" s="11"/>
    </row>
    <row r="43" spans="1:16" ht="12" customHeight="1" x14ac:dyDescent="0.25">
      <c r="A43" s="11"/>
      <c r="B43" s="131" t="s">
        <v>34</v>
      </c>
      <c r="C43" s="12" t="s">
        <v>35</v>
      </c>
      <c r="D43" s="20"/>
      <c r="E43" s="20"/>
      <c r="F43" s="20"/>
      <c r="G43" s="20"/>
      <c r="H43" s="20"/>
      <c r="I43" s="20"/>
      <c r="J43" s="11"/>
    </row>
    <row r="44" spans="1:16" ht="12" customHeight="1" x14ac:dyDescent="0.25">
      <c r="A44" s="11"/>
      <c r="B44" s="131" t="s">
        <v>34</v>
      </c>
      <c r="C44" s="12" t="s">
        <v>36</v>
      </c>
      <c r="D44" s="20"/>
      <c r="E44" s="20"/>
      <c r="F44" s="20"/>
      <c r="G44" s="20"/>
      <c r="H44" s="20"/>
      <c r="I44" s="20"/>
      <c r="J44" s="11"/>
    </row>
    <row r="45" spans="1:16" ht="12" customHeight="1" x14ac:dyDescent="0.25">
      <c r="A45" s="11"/>
      <c r="B45" s="131" t="s">
        <v>34</v>
      </c>
      <c r="C45" s="30" t="s">
        <v>37</v>
      </c>
      <c r="D45" s="20"/>
      <c r="E45" s="20"/>
      <c r="F45" s="20"/>
      <c r="G45" s="20"/>
      <c r="H45" s="20"/>
      <c r="I45" s="20"/>
      <c r="J45" s="11"/>
    </row>
    <row r="46" spans="1:16" ht="12" customHeight="1" x14ac:dyDescent="0.25">
      <c r="A46" s="11"/>
      <c r="B46" s="131" t="s">
        <v>34</v>
      </c>
      <c r="C46" s="12" t="s">
        <v>38</v>
      </c>
      <c r="D46" s="20"/>
      <c r="E46" s="20"/>
      <c r="F46" s="20"/>
      <c r="G46" s="20"/>
      <c r="H46" s="20"/>
      <c r="I46" s="20"/>
      <c r="J46" s="11"/>
    </row>
    <row r="47" spans="1:16" ht="6" customHeight="1" x14ac:dyDescent="0.25">
      <c r="A47" s="11"/>
      <c r="C47" s="20"/>
      <c r="D47" s="20"/>
      <c r="E47" s="20"/>
      <c r="F47" s="20"/>
      <c r="G47" s="20"/>
      <c r="H47" s="20"/>
      <c r="I47" s="20"/>
      <c r="J47" s="11"/>
    </row>
    <row r="48" spans="1:16" ht="12" customHeight="1" x14ac:dyDescent="0.25">
      <c r="A48" s="11"/>
      <c r="B48" s="22" t="s">
        <v>39</v>
      </c>
      <c r="I48" s="25"/>
      <c r="J48" s="11"/>
      <c r="N48" s="32"/>
      <c r="P48" s="28"/>
    </row>
    <row r="49" spans="1:23" ht="36" x14ac:dyDescent="0.25">
      <c r="A49" s="17"/>
      <c r="B49" s="38" t="s">
        <v>40</v>
      </c>
      <c r="C49" s="38" t="s">
        <v>31</v>
      </c>
      <c r="D49" s="44" t="s">
        <v>10</v>
      </c>
      <c r="E49" s="94" t="s">
        <v>11</v>
      </c>
      <c r="F49" s="94" t="s">
        <v>41</v>
      </c>
      <c r="G49" s="94" t="s">
        <v>12</v>
      </c>
      <c r="H49" s="94" t="s">
        <v>29</v>
      </c>
      <c r="I49" s="94" t="s">
        <v>14</v>
      </c>
      <c r="J49" s="17"/>
    </row>
    <row r="50" spans="1:23" s="82" customFormat="1" ht="12" customHeight="1" x14ac:dyDescent="0.25">
      <c r="A50" s="76"/>
      <c r="B50" s="92" t="s">
        <v>6</v>
      </c>
      <c r="C50" s="84"/>
      <c r="D50" s="73"/>
      <c r="E50" s="73"/>
      <c r="F50" s="85"/>
      <c r="G50" s="74"/>
      <c r="H50" s="75"/>
      <c r="I50" s="75"/>
      <c r="J50" s="76"/>
    </row>
    <row r="51" spans="1:23" s="82" customFormat="1" ht="12" customHeight="1" x14ac:dyDescent="0.25">
      <c r="A51" s="76"/>
      <c r="B51" s="92" t="s">
        <v>24</v>
      </c>
      <c r="C51" s="84"/>
      <c r="D51" s="73"/>
      <c r="E51" s="73"/>
      <c r="F51" s="85"/>
      <c r="G51" s="74"/>
      <c r="H51" s="86"/>
      <c r="I51" s="86"/>
      <c r="J51" s="76"/>
    </row>
    <row r="52" spans="1:23" s="82" customFormat="1" ht="12" customHeight="1" x14ac:dyDescent="0.25">
      <c r="A52" s="76"/>
      <c r="B52" s="92" t="s">
        <v>42</v>
      </c>
      <c r="C52" s="84"/>
      <c r="D52" s="73"/>
      <c r="E52" s="73"/>
      <c r="F52" s="85"/>
      <c r="G52" s="74"/>
      <c r="H52" s="86"/>
      <c r="I52" s="86"/>
      <c r="J52" s="76"/>
    </row>
    <row r="53" spans="1:23" s="82" customFormat="1" ht="12" customHeight="1" x14ac:dyDescent="0.25">
      <c r="A53" s="76"/>
      <c r="B53" s="92" t="s">
        <v>43</v>
      </c>
      <c r="C53" s="84"/>
      <c r="D53" s="73"/>
      <c r="E53" s="73"/>
      <c r="F53" s="85"/>
      <c r="G53" s="74"/>
      <c r="H53" s="86"/>
      <c r="I53" s="86"/>
      <c r="J53" s="76"/>
    </row>
    <row r="54" spans="1:23" s="82" customFormat="1" ht="12" customHeight="1" x14ac:dyDescent="0.25">
      <c r="A54" s="76"/>
      <c r="B54" s="92" t="s">
        <v>44</v>
      </c>
      <c r="C54" s="84"/>
      <c r="D54" s="73"/>
      <c r="E54" s="73"/>
      <c r="F54" s="85"/>
      <c r="G54" s="74"/>
      <c r="H54" s="86"/>
      <c r="I54" s="86"/>
      <c r="J54" s="76"/>
    </row>
    <row r="55" spans="1:23" s="82" customFormat="1" ht="12" customHeight="1" x14ac:dyDescent="0.25">
      <c r="A55" s="76"/>
      <c r="B55" s="92" t="s">
        <v>45</v>
      </c>
      <c r="C55" s="112"/>
      <c r="D55" s="73"/>
      <c r="E55" s="73"/>
      <c r="F55" s="85"/>
      <c r="G55" s="74"/>
      <c r="H55" s="86"/>
      <c r="I55" s="86"/>
      <c r="J55" s="76"/>
    </row>
    <row r="56" spans="1:23" s="82" customFormat="1" ht="12" customHeight="1" x14ac:dyDescent="0.25">
      <c r="A56" s="76"/>
      <c r="B56" s="92" t="s">
        <v>32</v>
      </c>
      <c r="C56" s="112"/>
      <c r="D56" s="73"/>
      <c r="E56" s="73"/>
      <c r="F56" s="85"/>
      <c r="G56" s="74"/>
      <c r="H56" s="86"/>
      <c r="I56" s="86"/>
      <c r="J56" s="76"/>
    </row>
    <row r="57" spans="1:23" ht="12" customHeight="1" x14ac:dyDescent="0.25">
      <c r="A57" s="11"/>
      <c r="B57" s="56"/>
      <c r="C57" s="45"/>
      <c r="D57" s="44"/>
      <c r="E57" s="44"/>
      <c r="F57" s="44" t="s">
        <v>46</v>
      </c>
      <c r="G57" s="46">
        <f>SUM(G50:G56)</f>
        <v>0</v>
      </c>
      <c r="H57" s="47">
        <f>SUM(H50:H56)</f>
        <v>0</v>
      </c>
      <c r="I57" s="47">
        <f>SUM(I50:I56)</f>
        <v>0</v>
      </c>
      <c r="J57" s="11"/>
    </row>
    <row r="58" spans="1:23" ht="12" customHeight="1" x14ac:dyDescent="0.25">
      <c r="A58" s="11"/>
      <c r="B58" s="11" t="s">
        <v>47</v>
      </c>
      <c r="C58" s="48"/>
      <c r="D58" s="49"/>
      <c r="E58" s="49"/>
      <c r="F58" s="49"/>
      <c r="G58" s="49"/>
      <c r="H58" s="49"/>
      <c r="I58" s="49"/>
      <c r="J58" s="11"/>
    </row>
    <row r="59" spans="1:23" ht="12" customHeight="1" x14ac:dyDescent="0.25">
      <c r="A59" s="11"/>
      <c r="B59" s="11"/>
      <c r="C59" s="49"/>
      <c r="D59" s="49"/>
      <c r="E59" s="49"/>
      <c r="F59" s="49"/>
      <c r="G59" s="49"/>
      <c r="H59" s="49"/>
      <c r="I59" s="49"/>
      <c r="J59" s="11"/>
    </row>
    <row r="60" spans="1:23" ht="12" customHeight="1" x14ac:dyDescent="0.25">
      <c r="A60" s="11"/>
      <c r="B60" s="50" t="s">
        <v>48</v>
      </c>
      <c r="C60" s="49"/>
      <c r="D60" s="49"/>
      <c r="E60" s="49"/>
      <c r="F60" s="49"/>
      <c r="G60" s="49"/>
      <c r="H60" s="49"/>
      <c r="I60" s="49"/>
      <c r="J60" s="11"/>
    </row>
    <row r="61" spans="1:23" ht="6" customHeight="1" x14ac:dyDescent="0.25">
      <c r="A61" s="11"/>
      <c r="B61" s="50"/>
      <c r="C61" s="49"/>
      <c r="D61" s="49"/>
      <c r="E61" s="49"/>
      <c r="F61" s="49"/>
      <c r="G61" s="49"/>
      <c r="H61" s="49"/>
      <c r="I61" s="49"/>
      <c r="J61" s="11"/>
    </row>
    <row r="62" spans="1:23" ht="12" customHeight="1" x14ac:dyDescent="0.25">
      <c r="A62" s="11"/>
      <c r="B62" s="22" t="s">
        <v>49</v>
      </c>
      <c r="C62" s="14"/>
      <c r="D62" s="11"/>
      <c r="E62" s="11"/>
      <c r="F62" s="13"/>
      <c r="G62" s="14"/>
      <c r="H62" s="14"/>
      <c r="I62" s="11"/>
      <c r="J62" s="11"/>
    </row>
    <row r="63" spans="1:23" ht="36" x14ac:dyDescent="0.25">
      <c r="A63" s="17"/>
      <c r="B63" s="93" t="s">
        <v>40</v>
      </c>
      <c r="C63" s="93" t="s">
        <v>50</v>
      </c>
      <c r="D63" s="94" t="s">
        <v>10</v>
      </c>
      <c r="E63" s="94" t="s">
        <v>51</v>
      </c>
      <c r="F63" s="258" t="s">
        <v>52</v>
      </c>
      <c r="G63" s="259"/>
      <c r="H63" s="258" t="s">
        <v>53</v>
      </c>
      <c r="I63" s="259"/>
      <c r="J63" s="17"/>
      <c r="L63" s="51"/>
      <c r="M63" s="51"/>
      <c r="N63" s="51"/>
      <c r="O63" s="51"/>
      <c r="P63" s="51"/>
      <c r="Q63" s="51"/>
      <c r="R63" s="51"/>
      <c r="S63" s="51"/>
      <c r="T63" s="32"/>
      <c r="U63" s="32"/>
      <c r="V63" s="32"/>
      <c r="W63" s="32"/>
    </row>
    <row r="64" spans="1:23" s="82" customFormat="1" ht="12" customHeight="1" x14ac:dyDescent="0.25">
      <c r="A64" s="76"/>
      <c r="B64" s="92" t="s">
        <v>6</v>
      </c>
      <c r="C64" s="84"/>
      <c r="D64" s="73"/>
      <c r="E64" s="85"/>
      <c r="F64" s="243"/>
      <c r="G64" s="243"/>
      <c r="H64" s="244"/>
      <c r="I64" s="245"/>
      <c r="J64" s="76"/>
      <c r="L64" s="87"/>
      <c r="M64" s="87"/>
      <c r="N64" s="87"/>
      <c r="O64" s="87"/>
      <c r="P64" s="87"/>
      <c r="Q64" s="87"/>
      <c r="R64" s="87"/>
      <c r="S64" s="87"/>
      <c r="T64" s="87"/>
      <c r="U64" s="87"/>
      <c r="V64" s="87"/>
      <c r="W64" s="87"/>
    </row>
    <row r="65" spans="1:23" s="82" customFormat="1" ht="12" customHeight="1" x14ac:dyDescent="0.25">
      <c r="A65" s="76"/>
      <c r="B65" s="92" t="s">
        <v>24</v>
      </c>
      <c r="C65" s="84"/>
      <c r="D65" s="73"/>
      <c r="E65" s="85"/>
      <c r="F65" s="243"/>
      <c r="G65" s="243"/>
      <c r="H65" s="244"/>
      <c r="I65" s="245"/>
      <c r="J65" s="76"/>
      <c r="L65" s="87"/>
      <c r="M65" s="87"/>
      <c r="N65" s="87"/>
      <c r="O65" s="87"/>
      <c r="P65" s="87"/>
      <c r="Q65" s="87"/>
      <c r="R65" s="87"/>
      <c r="S65" s="87"/>
      <c r="T65" s="87"/>
      <c r="U65" s="87"/>
      <c r="V65" s="87"/>
      <c r="W65" s="87"/>
    </row>
    <row r="66" spans="1:23" s="82" customFormat="1" ht="12" customHeight="1" x14ac:dyDescent="0.25">
      <c r="A66" s="76"/>
      <c r="B66" s="92" t="s">
        <v>42</v>
      </c>
      <c r="C66" s="84"/>
      <c r="D66" s="73"/>
      <c r="E66" s="85"/>
      <c r="F66" s="243"/>
      <c r="G66" s="243"/>
      <c r="H66" s="244"/>
      <c r="I66" s="245"/>
      <c r="J66" s="76"/>
      <c r="L66" s="87"/>
      <c r="M66" s="87"/>
      <c r="N66" s="87"/>
      <c r="O66" s="87"/>
      <c r="P66" s="87"/>
      <c r="Q66" s="87"/>
      <c r="R66" s="87"/>
      <c r="S66" s="87"/>
      <c r="T66" s="87"/>
      <c r="U66" s="87"/>
      <c r="V66" s="87"/>
      <c r="W66" s="87"/>
    </row>
    <row r="67" spans="1:23" s="82" customFormat="1" ht="12" customHeight="1" x14ac:dyDescent="0.25">
      <c r="A67" s="76"/>
      <c r="B67" s="92" t="s">
        <v>43</v>
      </c>
      <c r="C67" s="84"/>
      <c r="D67" s="73"/>
      <c r="E67" s="85"/>
      <c r="F67" s="243"/>
      <c r="G67" s="243"/>
      <c r="H67" s="244"/>
      <c r="I67" s="245"/>
      <c r="J67" s="76"/>
      <c r="L67" s="87"/>
      <c r="M67" s="87"/>
      <c r="N67" s="87"/>
      <c r="O67" s="87"/>
      <c r="P67" s="87"/>
      <c r="Q67" s="87"/>
      <c r="R67" s="87"/>
      <c r="S67" s="87"/>
      <c r="T67" s="87"/>
      <c r="U67" s="87"/>
      <c r="V67" s="87"/>
      <c r="W67" s="87"/>
    </row>
    <row r="68" spans="1:23" s="82" customFormat="1" ht="12" customHeight="1" x14ac:dyDescent="0.25">
      <c r="A68" s="76"/>
      <c r="B68" s="92" t="s">
        <v>44</v>
      </c>
      <c r="C68" s="84"/>
      <c r="D68" s="73"/>
      <c r="E68" s="85"/>
      <c r="F68" s="243"/>
      <c r="G68" s="243"/>
      <c r="H68" s="244"/>
      <c r="I68" s="244"/>
      <c r="J68" s="76"/>
      <c r="L68" s="87"/>
      <c r="M68" s="87"/>
      <c r="N68" s="87"/>
      <c r="O68" s="87"/>
      <c r="P68" s="87"/>
      <c r="Q68" s="87"/>
      <c r="R68" s="87"/>
      <c r="S68" s="87"/>
      <c r="T68" s="87"/>
      <c r="U68" s="87"/>
      <c r="V68" s="87"/>
      <c r="W68" s="87"/>
    </row>
    <row r="69" spans="1:23" s="82" customFormat="1" ht="12" customHeight="1" x14ac:dyDescent="0.25">
      <c r="A69" s="76"/>
      <c r="B69" s="92" t="s">
        <v>45</v>
      </c>
      <c r="C69" s="84"/>
      <c r="D69" s="73"/>
      <c r="E69" s="85"/>
      <c r="F69" s="243"/>
      <c r="G69" s="243"/>
      <c r="H69" s="244"/>
      <c r="I69" s="244"/>
      <c r="J69" s="76"/>
      <c r="L69" s="87"/>
      <c r="M69" s="87"/>
      <c r="N69" s="87"/>
      <c r="O69" s="87"/>
      <c r="P69" s="87"/>
      <c r="Q69" s="87"/>
      <c r="R69" s="87"/>
      <c r="S69" s="87"/>
      <c r="T69" s="87"/>
      <c r="U69" s="87"/>
      <c r="V69" s="87"/>
      <c r="W69" s="87"/>
    </row>
    <row r="70" spans="1:23" s="82" customFormat="1" ht="12" customHeight="1" x14ac:dyDescent="0.25">
      <c r="A70" s="76"/>
      <c r="B70" s="92" t="s">
        <v>32</v>
      </c>
      <c r="C70" s="112"/>
      <c r="D70" s="73"/>
      <c r="E70" s="85"/>
      <c r="F70" s="243"/>
      <c r="G70" s="243"/>
      <c r="H70" s="244"/>
      <c r="I70" s="245"/>
      <c r="J70" s="76"/>
      <c r="L70" s="87"/>
      <c r="M70" s="87"/>
      <c r="N70" s="87"/>
      <c r="O70" s="87"/>
      <c r="P70" s="87"/>
      <c r="Q70" s="87"/>
      <c r="R70" s="87"/>
      <c r="S70" s="87"/>
      <c r="T70" s="87"/>
      <c r="U70" s="87"/>
      <c r="V70" s="87"/>
      <c r="W70" s="87"/>
    </row>
    <row r="71" spans="1:23" ht="12" customHeight="1" x14ac:dyDescent="0.25">
      <c r="A71" s="11"/>
      <c r="C71" s="52"/>
      <c r="D71" s="35"/>
      <c r="E71" s="53"/>
      <c r="F71" s="52"/>
      <c r="G71" s="52"/>
      <c r="H71" s="54"/>
      <c r="I71" s="55"/>
      <c r="J71" s="11"/>
      <c r="L71" s="32"/>
      <c r="M71" s="32"/>
      <c r="N71" s="32"/>
      <c r="O71" s="32"/>
      <c r="P71" s="32"/>
      <c r="Q71" s="32"/>
      <c r="R71" s="32"/>
      <c r="S71" s="32"/>
      <c r="T71" s="32"/>
      <c r="U71" s="32"/>
      <c r="V71" s="32"/>
      <c r="W71" s="32"/>
    </row>
    <row r="72" spans="1:23" ht="12" customHeight="1" x14ac:dyDescent="0.25">
      <c r="A72" s="11"/>
      <c r="B72" s="21" t="s">
        <v>42</v>
      </c>
      <c r="C72" s="21" t="s">
        <v>54</v>
      </c>
      <c r="D72" s="35"/>
      <c r="E72" s="53"/>
      <c r="F72" s="52"/>
      <c r="G72" s="52"/>
      <c r="H72" s="54"/>
      <c r="I72" s="55"/>
      <c r="J72" s="11"/>
      <c r="L72" s="32"/>
      <c r="M72" s="32"/>
      <c r="N72" s="32"/>
      <c r="O72" s="32"/>
      <c r="P72" s="32"/>
      <c r="Q72" s="32"/>
      <c r="R72" s="32"/>
      <c r="S72" s="32"/>
      <c r="T72" s="32"/>
      <c r="U72" s="32"/>
      <c r="V72" s="32"/>
      <c r="W72" s="32"/>
    </row>
    <row r="73" spans="1:23" ht="6" customHeight="1" x14ac:dyDescent="0.25">
      <c r="A73" s="11"/>
      <c r="B73" s="22"/>
      <c r="C73" s="52"/>
      <c r="D73" s="35"/>
      <c r="E73" s="53"/>
      <c r="F73" s="52"/>
      <c r="G73" s="52"/>
      <c r="H73" s="54"/>
      <c r="I73" s="55"/>
      <c r="J73" s="11"/>
      <c r="L73" s="32"/>
      <c r="M73" s="32"/>
      <c r="N73" s="32"/>
      <c r="O73" s="32"/>
      <c r="P73" s="32"/>
      <c r="Q73" s="32"/>
      <c r="R73" s="32"/>
      <c r="S73" s="32"/>
      <c r="T73" s="32"/>
      <c r="U73" s="32"/>
      <c r="V73" s="32"/>
      <c r="W73" s="32"/>
    </row>
    <row r="74" spans="1:23" ht="12" customHeight="1" x14ac:dyDescent="0.25">
      <c r="A74" s="11"/>
      <c r="B74" s="12" t="s">
        <v>55</v>
      </c>
      <c r="C74" s="52"/>
      <c r="D74" s="35"/>
      <c r="E74" s="53"/>
      <c r="F74" s="52"/>
      <c r="G74" s="52"/>
      <c r="H74" s="36"/>
      <c r="I74" s="33"/>
      <c r="J74" s="11"/>
      <c r="L74" s="32"/>
      <c r="M74" s="32"/>
      <c r="N74" s="32"/>
      <c r="O74" s="32"/>
      <c r="P74" s="32"/>
      <c r="Q74" s="32"/>
      <c r="R74" s="32"/>
      <c r="S74" s="32"/>
      <c r="T74" s="32"/>
      <c r="U74" s="32"/>
      <c r="V74" s="32"/>
      <c r="W74" s="32"/>
    </row>
    <row r="75" spans="1:23" ht="12" customHeight="1" x14ac:dyDescent="0.25">
      <c r="A75" s="11"/>
      <c r="B75" s="131" t="s">
        <v>34</v>
      </c>
      <c r="C75" s="12" t="s">
        <v>56</v>
      </c>
      <c r="D75" s="20"/>
      <c r="E75" s="20"/>
      <c r="F75" s="20"/>
      <c r="G75" s="20"/>
      <c r="H75" s="20"/>
      <c r="I75" s="20"/>
      <c r="J75" s="11"/>
    </row>
    <row r="76" spans="1:23" ht="12" customHeight="1" x14ac:dyDescent="0.25">
      <c r="A76" s="11"/>
      <c r="B76" s="131" t="s">
        <v>34</v>
      </c>
      <c r="C76" s="12" t="s">
        <v>57</v>
      </c>
      <c r="D76" s="20"/>
      <c r="E76" s="20"/>
      <c r="F76" s="20"/>
      <c r="G76" s="20"/>
      <c r="H76" s="20"/>
      <c r="I76" s="20"/>
      <c r="J76" s="11"/>
    </row>
    <row r="77" spans="1:23" ht="12" customHeight="1" x14ac:dyDescent="0.25">
      <c r="A77" s="11"/>
      <c r="B77" s="12" t="s">
        <v>58</v>
      </c>
      <c r="C77" s="20"/>
      <c r="D77" s="20"/>
      <c r="E77" s="20"/>
      <c r="F77" s="20"/>
      <c r="G77" s="20"/>
      <c r="H77" s="20"/>
      <c r="I77" s="20"/>
      <c r="J77" s="11"/>
      <c r="N77" s="32"/>
    </row>
    <row r="78" spans="1:23" ht="12" customHeight="1" x14ac:dyDescent="0.25">
      <c r="A78" s="11"/>
      <c r="B78" s="12" t="s">
        <v>59</v>
      </c>
      <c r="C78" s="20"/>
      <c r="D78" s="20"/>
      <c r="E78" s="20"/>
      <c r="F78" s="20"/>
      <c r="G78" s="20"/>
      <c r="H78" s="20"/>
      <c r="I78" s="20"/>
      <c r="J78" s="11"/>
      <c r="N78" s="32"/>
    </row>
    <row r="79" spans="1:23" ht="6" customHeight="1" x14ac:dyDescent="0.25">
      <c r="A79" s="11"/>
      <c r="C79" s="20"/>
      <c r="D79" s="20"/>
      <c r="E79" s="20"/>
      <c r="F79" s="20"/>
      <c r="G79" s="20"/>
      <c r="H79" s="20"/>
      <c r="I79" s="20"/>
      <c r="J79" s="11"/>
      <c r="N79" s="32"/>
    </row>
    <row r="80" spans="1:23" ht="12" customHeight="1" x14ac:dyDescent="0.25">
      <c r="A80" s="11"/>
      <c r="B80" s="12" t="s">
        <v>60</v>
      </c>
      <c r="C80" s="20"/>
      <c r="D80" s="20"/>
      <c r="E80" s="20"/>
      <c r="F80" s="20"/>
      <c r="G80" s="20"/>
      <c r="H80" s="20"/>
      <c r="I80" s="20"/>
      <c r="J80" s="11"/>
      <c r="N80" s="32"/>
    </row>
    <row r="81" spans="1:16" ht="6" customHeight="1" x14ac:dyDescent="0.25">
      <c r="A81" s="11"/>
      <c r="C81" s="20"/>
      <c r="D81" s="20"/>
      <c r="E81" s="20"/>
      <c r="F81" s="20"/>
      <c r="G81" s="20"/>
      <c r="H81" s="20"/>
      <c r="I81" s="20"/>
      <c r="J81" s="11"/>
      <c r="N81" s="32"/>
    </row>
    <row r="82" spans="1:16" ht="12" customHeight="1" x14ac:dyDescent="0.25">
      <c r="A82" s="11"/>
      <c r="B82" s="22" t="s">
        <v>61</v>
      </c>
      <c r="C82" s="11"/>
      <c r="D82" s="11"/>
      <c r="E82" s="11"/>
      <c r="F82" s="13"/>
      <c r="G82" s="14"/>
      <c r="H82" s="14"/>
      <c r="I82" s="11"/>
      <c r="J82" s="11"/>
      <c r="N82" s="32"/>
      <c r="P82" s="28"/>
    </row>
    <row r="83" spans="1:16" ht="36" x14ac:dyDescent="0.25">
      <c r="A83" s="17"/>
      <c r="B83" s="93" t="s">
        <v>40</v>
      </c>
      <c r="C83" s="93" t="s">
        <v>62</v>
      </c>
      <c r="D83" s="94" t="s">
        <v>10</v>
      </c>
      <c r="E83" s="94" t="s">
        <v>11</v>
      </c>
      <c r="F83" s="94" t="s">
        <v>51</v>
      </c>
      <c r="G83" s="94" t="s">
        <v>12</v>
      </c>
      <c r="H83" s="94" t="s">
        <v>29</v>
      </c>
      <c r="I83" s="94" t="s">
        <v>14</v>
      </c>
      <c r="J83" s="17"/>
      <c r="N83" s="32"/>
    </row>
    <row r="84" spans="1:16" ht="12" customHeight="1" x14ac:dyDescent="0.25">
      <c r="A84" s="11"/>
      <c r="B84" s="92" t="s">
        <v>6</v>
      </c>
      <c r="C84" s="84"/>
      <c r="D84" s="73"/>
      <c r="E84" s="73"/>
      <c r="F84" s="85"/>
      <c r="G84" s="74"/>
      <c r="H84" s="75"/>
      <c r="I84" s="75"/>
      <c r="J84" s="11"/>
    </row>
    <row r="85" spans="1:16" ht="12" customHeight="1" x14ac:dyDescent="0.25">
      <c r="A85" s="11"/>
      <c r="B85" s="92" t="s">
        <v>24</v>
      </c>
      <c r="C85" s="84"/>
      <c r="D85" s="73"/>
      <c r="E85" s="73"/>
      <c r="F85" s="85"/>
      <c r="G85" s="74"/>
      <c r="H85" s="86"/>
      <c r="I85" s="86"/>
      <c r="J85" s="11"/>
    </row>
    <row r="86" spans="1:16" ht="12" customHeight="1" x14ac:dyDescent="0.25">
      <c r="A86" s="11"/>
      <c r="B86" s="92" t="s">
        <v>42</v>
      </c>
      <c r="C86" s="84"/>
      <c r="D86" s="73"/>
      <c r="E86" s="73"/>
      <c r="F86" s="85"/>
      <c r="G86" s="74"/>
      <c r="H86" s="86"/>
      <c r="I86" s="86"/>
      <c r="J86" s="11"/>
    </row>
    <row r="87" spans="1:16" ht="12" customHeight="1" x14ac:dyDescent="0.25">
      <c r="A87" s="11"/>
      <c r="B87" s="92" t="s">
        <v>43</v>
      </c>
      <c r="C87" s="84"/>
      <c r="D87" s="73"/>
      <c r="E87" s="73"/>
      <c r="F87" s="85"/>
      <c r="G87" s="74"/>
      <c r="H87" s="86"/>
      <c r="I87" s="86"/>
      <c r="J87" s="11"/>
    </row>
    <row r="88" spans="1:16" ht="12" customHeight="1" x14ac:dyDescent="0.25">
      <c r="A88" s="11"/>
      <c r="B88" s="92" t="s">
        <v>44</v>
      </c>
      <c r="C88" s="84"/>
      <c r="D88" s="73"/>
      <c r="E88" s="73"/>
      <c r="F88" s="85"/>
      <c r="G88" s="74"/>
      <c r="H88" s="86"/>
      <c r="I88" s="86"/>
      <c r="J88" s="11"/>
    </row>
    <row r="89" spans="1:16" ht="12" customHeight="1" x14ac:dyDescent="0.25">
      <c r="A89" s="11"/>
      <c r="B89" s="92" t="s">
        <v>45</v>
      </c>
      <c r="C89" s="84"/>
      <c r="D89" s="73"/>
      <c r="E89" s="73"/>
      <c r="F89" s="85"/>
      <c r="G89" s="74"/>
      <c r="H89" s="86"/>
      <c r="I89" s="86"/>
      <c r="J89" s="11"/>
    </row>
    <row r="90" spans="1:16" ht="12" hidden="1" customHeight="1" outlineLevel="1" x14ac:dyDescent="0.25">
      <c r="A90" s="11"/>
      <c r="B90" s="92" t="s">
        <v>63</v>
      </c>
      <c r="C90" s="84"/>
      <c r="D90" s="73"/>
      <c r="E90" s="73"/>
      <c r="F90" s="85"/>
      <c r="G90" s="74"/>
      <c r="H90" s="86"/>
      <c r="I90" s="86"/>
      <c r="J90" s="11"/>
    </row>
    <row r="91" spans="1:16" ht="12" hidden="1" customHeight="1" outlineLevel="1" x14ac:dyDescent="0.25">
      <c r="A91" s="11"/>
      <c r="B91" s="92" t="s">
        <v>64</v>
      </c>
      <c r="C91" s="84"/>
      <c r="D91" s="73"/>
      <c r="E91" s="73"/>
      <c r="F91" s="85"/>
      <c r="G91" s="74"/>
      <c r="H91" s="86"/>
      <c r="I91" s="86"/>
      <c r="J91" s="11"/>
    </row>
    <row r="92" spans="1:16" ht="12" hidden="1" customHeight="1" outlineLevel="1" x14ac:dyDescent="0.25">
      <c r="A92" s="11"/>
      <c r="B92" s="92" t="s">
        <v>65</v>
      </c>
      <c r="C92" s="84"/>
      <c r="D92" s="73"/>
      <c r="E92" s="73"/>
      <c r="F92" s="85"/>
      <c r="G92" s="74"/>
      <c r="H92" s="86"/>
      <c r="I92" s="86"/>
      <c r="J92" s="11"/>
    </row>
    <row r="93" spans="1:16" ht="12" hidden="1" customHeight="1" outlineLevel="1" x14ac:dyDescent="0.25">
      <c r="A93" s="11"/>
      <c r="B93" s="92" t="s">
        <v>66</v>
      </c>
      <c r="C93" s="84"/>
      <c r="D93" s="73"/>
      <c r="E93" s="73"/>
      <c r="F93" s="85"/>
      <c r="G93" s="74"/>
      <c r="H93" s="86"/>
      <c r="I93" s="86"/>
      <c r="J93" s="11"/>
    </row>
    <row r="94" spans="1:16" ht="12" hidden="1" customHeight="1" outlineLevel="1" x14ac:dyDescent="0.25">
      <c r="A94" s="11"/>
      <c r="B94" s="92" t="s">
        <v>67</v>
      </c>
      <c r="C94" s="84"/>
      <c r="D94" s="73"/>
      <c r="E94" s="73"/>
      <c r="F94" s="85"/>
      <c r="G94" s="74"/>
      <c r="H94" s="86"/>
      <c r="I94" s="86"/>
      <c r="J94" s="11"/>
    </row>
    <row r="95" spans="1:16" ht="12" hidden="1" customHeight="1" outlineLevel="1" x14ac:dyDescent="0.25">
      <c r="A95" s="11"/>
      <c r="B95" s="92" t="s">
        <v>68</v>
      </c>
      <c r="C95" s="84"/>
      <c r="D95" s="73"/>
      <c r="E95" s="73"/>
      <c r="F95" s="85"/>
      <c r="G95" s="74"/>
      <c r="H95" s="86"/>
      <c r="I95" s="86"/>
      <c r="J95" s="11"/>
    </row>
    <row r="96" spans="1:16" ht="12" hidden="1" customHeight="1" outlineLevel="1" x14ac:dyDescent="0.25">
      <c r="A96" s="11"/>
      <c r="B96" s="92" t="s">
        <v>69</v>
      </c>
      <c r="C96" s="84"/>
      <c r="D96" s="73"/>
      <c r="E96" s="73"/>
      <c r="F96" s="85"/>
      <c r="G96" s="74"/>
      <c r="H96" s="86"/>
      <c r="I96" s="86"/>
      <c r="J96" s="11"/>
    </row>
    <row r="97" spans="1:10" ht="12" hidden="1" customHeight="1" outlineLevel="1" x14ac:dyDescent="0.25">
      <c r="A97" s="11"/>
      <c r="B97" s="92" t="s">
        <v>70</v>
      </c>
      <c r="C97" s="84"/>
      <c r="D97" s="73"/>
      <c r="E97" s="73"/>
      <c r="F97" s="85"/>
      <c r="G97" s="74"/>
      <c r="H97" s="86"/>
      <c r="I97" s="86"/>
      <c r="J97" s="11"/>
    </row>
    <row r="98" spans="1:10" ht="12" customHeight="1" collapsed="1" x14ac:dyDescent="0.25">
      <c r="A98" s="11"/>
      <c r="B98" s="56"/>
      <c r="C98" s="44"/>
      <c r="D98" s="44"/>
      <c r="E98" s="44"/>
      <c r="F98" s="57" t="s">
        <v>71</v>
      </c>
      <c r="G98" s="46">
        <f>SUM($F$84*G84,$F$85*G85,$F$86*G86,$F$87*G87,$F$88*G88,$F$89*G89,$F$90*G90,$F$91*G91,$F$92*G92,$F$93*G93,$F$94*G94,$F$95*G95,$F$96*G96,$F$97*G97)</f>
        <v>0</v>
      </c>
      <c r="H98" s="47">
        <f>SUM($F$84*H84,$F$85*H85,$F$86*H86,$F$87*H87,$F$88*H88,$F$89*H89,$F$90*H90,$F$91*H91,$F$92*H92,$F$93*H93,$F$94*H94,$F$95*H95,$F$96*H96,$F$97*H97)</f>
        <v>0</v>
      </c>
      <c r="I98" s="47">
        <f>SUM($F$84*I84,$F$85*I85,$F$86*I86,$F$87*I87,$F$88*I88,$F$89*I89,$F$90*I90,$F$91*I91,$F$92*I92,$F$93*I93,$F$94*I94,$F$95*I95,$F$96*I96,$F$97*I97)</f>
        <v>0</v>
      </c>
      <c r="J98" s="11"/>
    </row>
    <row r="99" spans="1:10" ht="12" customHeight="1" x14ac:dyDescent="0.25">
      <c r="A99" s="11"/>
      <c r="B99" s="130" t="s">
        <v>72</v>
      </c>
      <c r="C99" s="11"/>
      <c r="D99" s="11"/>
      <c r="E99" s="11"/>
      <c r="F99" s="11"/>
      <c r="G99" s="11"/>
      <c r="H99" s="11"/>
      <c r="I99" s="11"/>
      <c r="J99" s="11"/>
    </row>
    <row r="100" spans="1:10" ht="12" customHeight="1" x14ac:dyDescent="0.25">
      <c r="A100" s="11"/>
      <c r="B100" s="11"/>
      <c r="C100" s="11"/>
      <c r="D100" s="11"/>
      <c r="E100" s="11"/>
      <c r="F100" s="13"/>
      <c r="G100" s="14"/>
      <c r="H100" s="14"/>
      <c r="I100" s="11"/>
      <c r="J100" s="11"/>
    </row>
    <row r="101" spans="1:10" ht="12" customHeight="1" x14ac:dyDescent="0.2">
      <c r="A101" s="11"/>
      <c r="B101" s="21" t="s">
        <v>43</v>
      </c>
      <c r="C101" s="21" t="s">
        <v>73</v>
      </c>
      <c r="D101" s="22"/>
      <c r="E101" s="211"/>
      <c r="F101" s="22"/>
      <c r="G101" s="22"/>
      <c r="H101" s="22"/>
      <c r="I101" s="22"/>
      <c r="J101" s="11"/>
    </row>
    <row r="102" spans="1:10" ht="6" customHeight="1" x14ac:dyDescent="0.25">
      <c r="A102" s="11"/>
      <c r="B102" s="22"/>
      <c r="D102" s="22"/>
      <c r="E102" s="58"/>
      <c r="F102" s="22"/>
      <c r="G102" s="22"/>
      <c r="H102" s="22"/>
      <c r="I102" s="22"/>
      <c r="J102" s="11"/>
    </row>
    <row r="103" spans="1:10" ht="12" customHeight="1" x14ac:dyDescent="0.25">
      <c r="A103" s="11"/>
      <c r="B103" s="11" t="s">
        <v>74</v>
      </c>
      <c r="C103" s="29"/>
      <c r="D103" s="29"/>
      <c r="E103" s="29"/>
      <c r="F103" s="29"/>
      <c r="G103" s="29"/>
      <c r="H103" s="29"/>
      <c r="I103" s="29"/>
      <c r="J103" s="11"/>
    </row>
    <row r="104" spans="1:10" ht="36" x14ac:dyDescent="0.25">
      <c r="A104" s="17"/>
      <c r="B104" s="94"/>
      <c r="C104" s="94"/>
      <c r="D104" s="57" t="s">
        <v>75</v>
      </c>
      <c r="E104" s="212">
        <f>F18</f>
        <v>0</v>
      </c>
      <c r="F104" s="210"/>
      <c r="G104" s="94" t="s">
        <v>12</v>
      </c>
      <c r="H104" s="94" t="s">
        <v>29</v>
      </c>
      <c r="I104" s="94" t="s">
        <v>14</v>
      </c>
      <c r="J104" s="17"/>
    </row>
    <row r="105" spans="1:10" ht="12" customHeight="1" x14ac:dyDescent="0.25">
      <c r="A105" s="11"/>
      <c r="B105" s="59"/>
      <c r="C105" s="44"/>
      <c r="D105" s="44"/>
      <c r="E105" s="60" t="s">
        <v>76</v>
      </c>
      <c r="F105" s="61"/>
      <c r="G105" s="61">
        <f>MAX(G18,G32)</f>
        <v>0</v>
      </c>
      <c r="H105" s="62">
        <f>MAX(H18,H32)</f>
        <v>0</v>
      </c>
      <c r="I105" s="62">
        <f>MAX(I18,I32)</f>
        <v>0</v>
      </c>
      <c r="J105" s="11"/>
    </row>
    <row r="106" spans="1:10" ht="12" customHeight="1" x14ac:dyDescent="0.25">
      <c r="A106" s="11"/>
      <c r="B106" s="59"/>
      <c r="C106" s="44"/>
      <c r="D106" s="44"/>
      <c r="E106" s="60" t="s">
        <v>77</v>
      </c>
      <c r="F106" s="61"/>
      <c r="G106" s="61">
        <f>G57</f>
        <v>0</v>
      </c>
      <c r="H106" s="62">
        <f>H57</f>
        <v>0</v>
      </c>
      <c r="I106" s="62">
        <f>I57</f>
        <v>0</v>
      </c>
      <c r="J106" s="11"/>
    </row>
    <row r="107" spans="1:10" ht="12" customHeight="1" x14ac:dyDescent="0.25">
      <c r="A107" s="11"/>
      <c r="B107" s="63"/>
      <c r="C107" s="44"/>
      <c r="D107" s="46"/>
      <c r="E107" s="60" t="s">
        <v>78</v>
      </c>
      <c r="F107" s="61"/>
      <c r="G107" s="61">
        <f>G98</f>
        <v>0</v>
      </c>
      <c r="H107" s="62">
        <f>H98</f>
        <v>0</v>
      </c>
      <c r="I107" s="62">
        <f>I98</f>
        <v>0</v>
      </c>
      <c r="J107" s="11"/>
    </row>
    <row r="108" spans="1:10" ht="12" customHeight="1" x14ac:dyDescent="0.25">
      <c r="A108" s="11"/>
      <c r="B108" s="63"/>
      <c r="C108" s="44"/>
      <c r="D108" s="46"/>
      <c r="E108" s="60" t="s">
        <v>79</v>
      </c>
      <c r="F108" s="61" t="str">
        <f>IF(AND($I$21="DA",$I$23="NE"),"VELIKI","")</f>
        <v/>
      </c>
      <c r="G108" s="61"/>
      <c r="H108" s="62"/>
      <c r="I108" s="62"/>
      <c r="J108" s="11"/>
    </row>
    <row r="109" spans="1:10" ht="24" customHeight="1" x14ac:dyDescent="0.25">
      <c r="A109" s="11"/>
      <c r="B109" s="126"/>
      <c r="C109" s="215"/>
      <c r="D109" s="215" t="s">
        <v>80</v>
      </c>
      <c r="E109" s="128" t="str">
        <f>IF(AND(G109&lt;10,H109&lt;=2000000),"MIKRO",
IF(AND(G109&lt;10,H109&gt;2000000,I109&lt;=2000000),"MIKRO",
IF(AND(G109&lt;10,H109&gt;2000000,H109&lt;=10000000,I109&gt;2000000),"MALI",
IF(AND(G109&lt;10,H109&gt;10000000,I109&gt;2000000,I109&lt;=10000000),"MALI",
IF(AND(G109&lt;10,H109&gt;10000000,H109&lt;=50000000,I109&gt;10000000),"SREDNJI",
IF(AND(G109&lt;10,H109&gt;5000000,I109&gt;10000000,I109&lt;=43000000),"SREDNJI",
IF(AND(G109&lt;10,H109&gt;5000000,I109&gt;43000000),"VELIKI",
IF(AND(G109&gt;=10,G109&lt;50,H109&lt;=10000000),"MALI",
IF(AND(G109&gt;=10,G109&lt;50,H109&gt;10000000,I109&lt;=10000000),"MALI",
IF(AND(G109&gt;=10,G109&lt;50,H109&gt;10000000,H109&lt;=50000000,I109&gt;10000000),"SREDNJI",
IF(AND(G109&gt;=10,G109&lt;50,H109&gt;50000000,I109&gt;10000000,I109&lt;=43000000),"SREDNJI",
IF(AND(G109&gt;=10,G109&lt;50,H109&gt;50000000,I109&gt;43000000),"VELIKI",
IF(AND(G109&gt;=50,G109&lt;250,H109&lt;=50000000),"SREDNJI",
IF(AND(G109&gt;=50,G109&lt;250,H109&lt;=50000000,I109&lt;=43000000),"SREDNJI",
IF(AND(G109&gt;=50,G109&lt;250,H109&gt;50000000,I109&gt;43000000),"VELIKI",
IF(G109&gt;=250,"VELIKI",
IF(AND($I$21="DA",$I$23="NE"),"VELIKI","")))))))))))))))))</f>
        <v>MIKRO</v>
      </c>
      <c r="F109" s="127"/>
      <c r="G109" s="128">
        <f>SUM(G105:G107)</f>
        <v>0</v>
      </c>
      <c r="H109" s="218">
        <f>SUM(H105:H107)</f>
        <v>0</v>
      </c>
      <c r="I109" s="218">
        <f>SUM(I105:I107)</f>
        <v>0</v>
      </c>
      <c r="J109" s="11"/>
    </row>
    <row r="110" spans="1:10" ht="12" customHeight="1" x14ac:dyDescent="0.25">
      <c r="A110" s="11"/>
      <c r="B110" s="11"/>
      <c r="C110" s="11"/>
      <c r="D110" s="11"/>
      <c r="E110" s="11"/>
      <c r="F110" s="13"/>
      <c r="G110" s="14"/>
      <c r="H110" s="14"/>
      <c r="I110" s="214"/>
      <c r="J110" s="11"/>
    </row>
    <row r="111" spans="1:10" ht="12" customHeight="1" x14ac:dyDescent="0.25">
      <c r="A111" s="11"/>
      <c r="B111" s="21" t="s">
        <v>44</v>
      </c>
      <c r="C111" s="21" t="s">
        <v>81</v>
      </c>
      <c r="D111" s="22"/>
      <c r="E111" s="22"/>
      <c r="F111" s="22"/>
      <c r="G111" s="22"/>
      <c r="H111" s="22"/>
      <c r="I111" s="22"/>
    </row>
    <row r="112" spans="1:10" ht="6" customHeight="1" x14ac:dyDescent="0.25">
      <c r="A112" s="11"/>
      <c r="B112" s="22"/>
      <c r="C112" s="22"/>
      <c r="D112" s="22"/>
      <c r="E112" s="22"/>
      <c r="F112" s="22"/>
      <c r="G112" s="22"/>
      <c r="H112" s="22"/>
      <c r="I112" s="22"/>
    </row>
    <row r="113" spans="1:10" ht="12" customHeight="1" x14ac:dyDescent="0.25">
      <c r="A113" s="11"/>
      <c r="B113" s="52" t="s">
        <v>82</v>
      </c>
      <c r="C113" s="11"/>
      <c r="D113" s="11"/>
      <c r="E113" s="11"/>
      <c r="F113" s="13"/>
      <c r="G113" s="14"/>
      <c r="H113" s="14"/>
      <c r="I113" s="11"/>
    </row>
    <row r="114" spans="1:10" ht="6" customHeight="1" x14ac:dyDescent="0.25">
      <c r="A114" s="11"/>
      <c r="B114" s="11"/>
      <c r="C114" s="11"/>
      <c r="D114" s="11"/>
      <c r="E114" s="11"/>
      <c r="F114" s="13"/>
      <c r="G114" s="14"/>
      <c r="H114" s="14"/>
      <c r="I114" s="14"/>
    </row>
    <row r="115" spans="1:10" ht="12" customHeight="1" x14ac:dyDescent="0.25">
      <c r="B115" s="106" t="s">
        <v>17</v>
      </c>
      <c r="C115" s="106" t="s">
        <v>83</v>
      </c>
      <c r="D115" s="108"/>
      <c r="E115" s="108"/>
      <c r="F115" s="108"/>
      <c r="G115" s="108"/>
      <c r="H115" s="108"/>
      <c r="I115" s="241"/>
    </row>
    <row r="116" spans="1:10" ht="12" customHeight="1" x14ac:dyDescent="0.25">
      <c r="B116" s="107"/>
      <c r="C116" s="107" t="s">
        <v>84</v>
      </c>
      <c r="D116" s="109"/>
      <c r="E116" s="109"/>
      <c r="F116" s="109"/>
      <c r="G116" s="109"/>
      <c r="H116" s="109"/>
      <c r="I116" s="242"/>
    </row>
    <row r="117" spans="1:10" ht="12" customHeight="1" x14ac:dyDescent="0.25">
      <c r="B117" s="106" t="s">
        <v>21</v>
      </c>
      <c r="C117" s="106" t="s">
        <v>85</v>
      </c>
      <c r="D117" s="108"/>
      <c r="E117" s="108"/>
      <c r="F117" s="108"/>
      <c r="G117" s="108"/>
      <c r="H117" s="108"/>
      <c r="I117" s="241"/>
    </row>
    <row r="118" spans="1:10" ht="12" customHeight="1" x14ac:dyDescent="0.25">
      <c r="B118" s="107"/>
      <c r="C118" s="107" t="s">
        <v>86</v>
      </c>
      <c r="D118" s="109"/>
      <c r="E118" s="109"/>
      <c r="F118" s="109"/>
      <c r="G118" s="109"/>
      <c r="H118" s="109"/>
      <c r="I118" s="242"/>
    </row>
    <row r="119" spans="1:10" ht="12" customHeight="1" x14ac:dyDescent="0.25">
      <c r="B119" s="246" t="s">
        <v>87</v>
      </c>
      <c r="C119" s="248" t="s">
        <v>88</v>
      </c>
      <c r="D119" s="249"/>
      <c r="E119" s="249"/>
      <c r="F119" s="249"/>
      <c r="G119" s="249"/>
      <c r="H119" s="249"/>
      <c r="I119" s="241"/>
    </row>
    <row r="120" spans="1:10" ht="12" customHeight="1" x14ac:dyDescent="0.25">
      <c r="B120" s="247"/>
      <c r="C120" s="250"/>
      <c r="D120" s="250"/>
      <c r="E120" s="250"/>
      <c r="F120" s="250"/>
      <c r="G120" s="250"/>
      <c r="H120" s="250"/>
      <c r="I120" s="242"/>
    </row>
    <row r="121" spans="1:10" ht="12" customHeight="1" x14ac:dyDescent="0.25">
      <c r="B121" s="31"/>
      <c r="C121" s="31"/>
      <c r="D121" s="31"/>
      <c r="E121" s="31"/>
      <c r="F121" s="31"/>
      <c r="G121" s="31"/>
      <c r="H121" s="31"/>
      <c r="I121" s="91" t="str">
        <f>IF(OR($I$115="DA",$I$117="DA",$I$119="DA"),"Radi utvrđivanja statusa MSP-a, potrebno je, osim za posljednju financijsku godinu, dostaviti popunjenu ovu Izjavu i za obje prethodne financijske godine.","")</f>
        <v/>
      </c>
    </row>
    <row r="122" spans="1:10" ht="12" customHeight="1" x14ac:dyDescent="0.25">
      <c r="A122" s="11"/>
      <c r="B122" s="64" t="s">
        <v>89</v>
      </c>
      <c r="C122" s="65"/>
      <c r="D122" s="65"/>
      <c r="E122" s="65"/>
      <c r="F122" s="65"/>
      <c r="G122" s="65"/>
      <c r="H122" s="65"/>
      <c r="I122" s="65"/>
    </row>
    <row r="123" spans="1:10" ht="12" customHeight="1" x14ac:dyDescent="0.25">
      <c r="A123" s="11"/>
      <c r="B123" s="66" t="s">
        <v>90</v>
      </c>
      <c r="C123" s="67"/>
      <c r="D123" s="67"/>
      <c r="E123" s="67"/>
      <c r="F123" s="67"/>
      <c r="G123" s="67"/>
      <c r="H123" s="67"/>
      <c r="I123" s="67"/>
    </row>
    <row r="124" spans="1:10" ht="12" customHeight="1" x14ac:dyDescent="0.25">
      <c r="A124" s="11"/>
      <c r="B124" s="68" t="s">
        <v>91</v>
      </c>
      <c r="C124" s="69"/>
      <c r="D124" s="69"/>
      <c r="E124" s="69"/>
      <c r="F124" s="69"/>
      <c r="G124" s="69"/>
      <c r="H124" s="69"/>
      <c r="I124" s="69"/>
    </row>
    <row r="125" spans="1:10" ht="12" customHeight="1" x14ac:dyDescent="0.25">
      <c r="A125" s="11"/>
      <c r="B125" s="11"/>
      <c r="C125" s="11"/>
      <c r="D125" s="11"/>
      <c r="E125" s="11"/>
      <c r="F125" s="13"/>
      <c r="G125" s="14"/>
      <c r="H125" s="14"/>
      <c r="I125" s="11"/>
      <c r="J125" s="11"/>
    </row>
    <row r="126" spans="1:10" ht="12" customHeight="1" x14ac:dyDescent="0.25">
      <c r="A126" s="11"/>
      <c r="B126" s="21" t="s">
        <v>45</v>
      </c>
      <c r="C126" s="21" t="s">
        <v>92</v>
      </c>
      <c r="D126" s="22"/>
      <c r="E126" s="11"/>
      <c r="F126" s="13"/>
      <c r="G126" s="14"/>
      <c r="H126" s="14"/>
      <c r="I126" s="11"/>
      <c r="J126" s="11"/>
    </row>
    <row r="127" spans="1:10" ht="6" customHeight="1" x14ac:dyDescent="0.25">
      <c r="A127" s="11"/>
      <c r="B127" s="22"/>
      <c r="D127" s="22"/>
      <c r="E127" s="11"/>
      <c r="F127" s="13"/>
      <c r="G127" s="14"/>
      <c r="H127" s="14"/>
      <c r="I127" s="11"/>
      <c r="J127" s="11"/>
    </row>
    <row r="128" spans="1:10" ht="12" customHeight="1" x14ac:dyDescent="0.25">
      <c r="A128" s="11"/>
      <c r="B128" s="12" t="s">
        <v>93</v>
      </c>
      <c r="C128" s="28"/>
      <c r="D128" s="28"/>
      <c r="E128" s="28"/>
      <c r="F128" s="28"/>
      <c r="G128" s="28"/>
      <c r="H128" s="28"/>
      <c r="I128" s="28"/>
      <c r="J128" s="11"/>
    </row>
    <row r="129" spans="1:10" ht="12" customHeight="1" x14ac:dyDescent="0.25">
      <c r="A129" s="11"/>
      <c r="B129" s="131" t="s">
        <v>34</v>
      </c>
      <c r="C129" s="50" t="s">
        <v>94</v>
      </c>
      <c r="D129" s="50"/>
      <c r="E129" s="50"/>
      <c r="F129" s="50"/>
      <c r="G129" s="50"/>
      <c r="H129" s="50"/>
      <c r="I129" s="50"/>
      <c r="J129" s="11"/>
    </row>
    <row r="130" spans="1:10" ht="12" customHeight="1" x14ac:dyDescent="0.25">
      <c r="A130" s="11"/>
      <c r="B130" s="42"/>
      <c r="C130" s="50" t="s">
        <v>95</v>
      </c>
      <c r="D130" s="50"/>
      <c r="E130" s="50"/>
      <c r="F130" s="50"/>
      <c r="G130" s="50"/>
      <c r="H130" s="50"/>
      <c r="I130" s="50"/>
      <c r="J130" s="11"/>
    </row>
    <row r="131" spans="1:10" ht="12" customHeight="1" x14ac:dyDescent="0.25">
      <c r="A131" s="11"/>
      <c r="B131" s="131" t="s">
        <v>34</v>
      </c>
      <c r="C131" s="50" t="s">
        <v>96</v>
      </c>
      <c r="D131" s="50"/>
      <c r="E131" s="50"/>
      <c r="F131" s="50"/>
      <c r="G131" s="50"/>
      <c r="H131" s="50"/>
      <c r="I131" s="50"/>
      <c r="J131" s="11"/>
    </row>
    <row r="132" spans="1:10" ht="12" customHeight="1" x14ac:dyDescent="0.25">
      <c r="A132" s="11"/>
      <c r="B132" s="42"/>
      <c r="C132" s="50" t="s">
        <v>97</v>
      </c>
      <c r="D132" s="50"/>
      <c r="E132" s="50"/>
      <c r="F132" s="50"/>
      <c r="G132" s="50"/>
      <c r="H132" s="50"/>
      <c r="I132" s="50"/>
      <c r="J132" s="11"/>
    </row>
    <row r="133" spans="1:10" ht="12" customHeight="1" x14ac:dyDescent="0.25">
      <c r="A133" s="11"/>
      <c r="B133" s="131" t="s">
        <v>34</v>
      </c>
      <c r="C133" s="50" t="s">
        <v>98</v>
      </c>
      <c r="D133" s="50"/>
      <c r="E133" s="50"/>
      <c r="F133" s="50"/>
      <c r="G133" s="50"/>
      <c r="H133" s="50"/>
      <c r="I133" s="50"/>
      <c r="J133" s="11"/>
    </row>
    <row r="134" spans="1:10" ht="12" customHeight="1" x14ac:dyDescent="0.25">
      <c r="A134" s="11"/>
      <c r="B134" s="42"/>
      <c r="C134" s="50" t="s">
        <v>99</v>
      </c>
      <c r="D134" s="50"/>
      <c r="E134" s="50"/>
      <c r="F134" s="50"/>
      <c r="G134" s="50"/>
      <c r="H134" s="50"/>
      <c r="I134" s="50"/>
      <c r="J134" s="11"/>
    </row>
    <row r="135" spans="1:10" ht="12" customHeight="1" x14ac:dyDescent="0.25">
      <c r="A135" s="11"/>
      <c r="B135" s="11"/>
      <c r="C135" s="11"/>
      <c r="D135" s="11"/>
      <c r="E135" s="11"/>
      <c r="F135" s="13"/>
      <c r="G135" s="14"/>
      <c r="H135" s="14"/>
      <c r="I135" s="11"/>
      <c r="J135" s="11"/>
    </row>
    <row r="136" spans="1:10" ht="12" customHeight="1" x14ac:dyDescent="0.25">
      <c r="B136" s="70" t="s">
        <v>100</v>
      </c>
      <c r="F136" s="12"/>
      <c r="G136" s="70" t="s">
        <v>101</v>
      </c>
      <c r="H136" s="12"/>
    </row>
    <row r="137" spans="1:10" ht="12" customHeight="1" x14ac:dyDescent="0.25">
      <c r="A137" s="11"/>
      <c r="B137" s="11"/>
      <c r="C137" s="11"/>
      <c r="D137" s="11"/>
      <c r="E137" s="11"/>
      <c r="F137" s="13"/>
      <c r="G137" s="14"/>
      <c r="H137" s="14"/>
      <c r="I137" s="11"/>
      <c r="J137" s="11"/>
    </row>
    <row r="138" spans="1:10" ht="12" customHeight="1" x14ac:dyDescent="0.25">
      <c r="A138" s="11"/>
      <c r="B138" s="239"/>
      <c r="C138" s="224"/>
      <c r="D138" s="49"/>
      <c r="E138" s="49"/>
      <c r="F138" s="71"/>
      <c r="G138" s="240"/>
      <c r="H138" s="223"/>
      <c r="I138" s="223"/>
      <c r="J138" s="11"/>
    </row>
    <row r="151" spans="1:1" ht="12" customHeight="1" x14ac:dyDescent="0.25">
      <c r="A151" s="11"/>
    </row>
  </sheetData>
  <sheetProtection algorithmName="SHA-512" hashValue="6q7UL3Vnx/aGjdy4e+aLcaDwyFH8UBUGCsfiLyuYvLRImroCKGovqg18uJa1soUOY0zoNT4aC7ScDY9GGuV1Ow==" saltValue="zujUDvmllIpIS6Gf9CCmIg==" spinCount="100000" sheet="1" formatRows="0" insertRows="0" deleteRows="0" selectLockedCells="1"/>
  <mergeCells count="28">
    <mergeCell ref="C18:D18"/>
    <mergeCell ref="C32:D32"/>
    <mergeCell ref="B5:I5"/>
    <mergeCell ref="F67:G67"/>
    <mergeCell ref="H67:I67"/>
    <mergeCell ref="I21:I22"/>
    <mergeCell ref="I23:I24"/>
    <mergeCell ref="H66:I66"/>
    <mergeCell ref="F63:G63"/>
    <mergeCell ref="H63:I63"/>
    <mergeCell ref="F64:G64"/>
    <mergeCell ref="H64:I64"/>
    <mergeCell ref="F65:G65"/>
    <mergeCell ref="H65:I65"/>
    <mergeCell ref="F66:G66"/>
    <mergeCell ref="F69:G69"/>
    <mergeCell ref="H69:I69"/>
    <mergeCell ref="I115:I116"/>
    <mergeCell ref="C119:H120"/>
    <mergeCell ref="F68:G68"/>
    <mergeCell ref="H68:I68"/>
    <mergeCell ref="B138:C138"/>
    <mergeCell ref="G138:I138"/>
    <mergeCell ref="I117:I118"/>
    <mergeCell ref="I119:I120"/>
    <mergeCell ref="F70:G70"/>
    <mergeCell ref="H70:I70"/>
    <mergeCell ref="B119:B120"/>
  </mergeCells>
  <phoneticPr fontId="23" type="noConversion"/>
  <conditionalFormatting sqref="F85:F97">
    <cfRule type="cellIs" dxfId="46" priority="2" operator="greaterThan">
      <formula>0.5</formula>
    </cfRule>
  </conditionalFormatting>
  <conditionalFormatting sqref="I21">
    <cfRule type="cellIs" dxfId="45" priority="16" operator="equal">
      <formula>"(odaberite)"</formula>
    </cfRule>
  </conditionalFormatting>
  <conditionalFormatting sqref="I23">
    <cfRule type="cellIs" dxfId="44" priority="15" operator="equal">
      <formula>"(odaberite)"</formula>
    </cfRule>
  </conditionalFormatting>
  <conditionalFormatting sqref="I115 I119">
    <cfRule type="cellIs" dxfId="43" priority="14" operator="equal">
      <formula>"(odaberite)"</formula>
    </cfRule>
  </conditionalFormatting>
  <conditionalFormatting sqref="I117">
    <cfRule type="cellIs" dxfId="42" priority="13" operator="equal">
      <formula>"(odaberite)"</formula>
    </cfRule>
  </conditionalFormatting>
  <dataValidations count="10">
    <dataValidation allowBlank="1" showInputMessage="1" showErrorMessage="1" promptTitle="Ukupna godišnja bilanca" prompt="ukupna aktiva_x000a_ili u slučaju obveznika poreza na dohodak: dugotrajna imovina" sqref="I18 I50 I32" xr:uid="{C2F5231F-BAD0-4325-9A2D-C7169F3C26A8}"/>
    <dataValidation allowBlank="1" showInputMessage="1" showErrorMessage="1" prompt="Navesti ako je fizička osoba dio skupine fizičkih osoba koje djeluju zajednički te % vlasništva skupine." sqref="H71:I74" xr:uid="{0A731984-29F2-4449-AD54-E54BACF1BBE6}"/>
    <dataValidation allowBlank="1" showInputMessage="1" showErrorMessage="1" prompt="Navesti ako je fizička osoba dio skupine fizičkih osoba _x000a_te % udjela skupine." sqref="H65:I70" xr:uid="{CADF00CE-AAFA-4A49-BC01-D4C41230AE79}"/>
    <dataValidation allowBlank="1" showInputMessage="1" showErrorMessage="1" prompt="Navesti ako je fizička osoba dio skupine fizičkih osoba _x000a_te % zajedničkog udjela." sqref="H64:I64" xr:uid="{7572A208-65B8-4484-BFDE-6DCF3809FEFF}"/>
    <dataValidation allowBlank="1" showInputMessage="1" showErrorMessage="1" promptTitle="Ukupna godišnja bilanca" prompt="ukupna aktiva" sqref="I84" xr:uid="{FD444563-8EDF-46EE-AC4B-074F489F2250}"/>
    <dataValidation allowBlank="1" showInputMessage="1" showErrorMessage="1" promptTitle="Udio kapitala / glasačkih prava" prompt="ovisno što je više, te u slučaju unakrsnog udjela između istih poduzeća uzima se postotak koji je viši" sqref="F50 F84" xr:uid="{DB9DF40A-024A-4BBF-886A-2609EEF4C268}"/>
    <dataValidation allowBlank="1" showInputMessage="1" showErrorMessage="1" promptTitle="Financijska godina" prompt="ista godina kao u tablici A" sqref="F32" xr:uid="{72CD7F9F-BBA0-4879-9F58-948888D2E9F2}"/>
    <dataValidation allowBlank="1" showInputMessage="1" showErrorMessage="1" promptTitle="Financijska godina" prompt="ista godina kao u tablici A, za sva poduzeća" sqref="E50 E84" xr:uid="{C85A02F7-0B67-411C-B7BB-EA8B83CF8393}"/>
    <dataValidation allowBlank="1" showInputMessage="1" showErrorMessage="1" promptTitle="Ukupan godišnji promet" prompt="poslovni prihodi_x000a_ili u slučaju obveznika poreza na dohodak: ukupni primici_x000a_(ne uključuje PDV i druge neizravne poreze)" sqref="H50 H18 H32" xr:uid="{507B7C95-1AC4-4F05-9921-654457859902}"/>
    <dataValidation allowBlank="1" showInputMessage="1" showErrorMessage="1" promptTitle="Ukupan godišnji promet" prompt="poslovni prihodi_x000a_(ne uključuje PDV i druge neizravne poreze)" sqref="H84" xr:uid="{53ACFF62-6522-4893-B505-D825AFFE81FC}"/>
  </dataValidations>
  <pageMargins left="3.937007874015748E-2" right="3.937007874015748E-2" top="0.55118110236220474" bottom="0.55118110236220474" header="0.31496062992125984" footer="0.31496062992125984"/>
  <pageSetup paperSize="9" fitToHeight="0" orientation="landscape" r:id="rId1"/>
  <headerFooter alignWithMargins="0">
    <oddFooter>&amp;R&amp;"Arial,Regular"&amp;9&amp;P/&amp;N</oddFooter>
  </headerFooter>
  <rowBreaks count="2" manualBreakCount="2">
    <brk id="71" max="9" man="1"/>
    <brk id="100" max="9"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6F76611-CC26-4138-99F0-7DC5571BE972}">
          <x14:formula1>
            <xm:f>sifrarnik!$I$1:$I$3</xm:f>
          </x14:formula1>
          <xm:sqref>I21 I23 I115:I120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3A38E-FDCF-4596-A77C-F2F9F3A5EF7B}">
  <sheetPr codeName="Sheet2">
    <pageSetUpPr fitToPage="1"/>
  </sheetPr>
  <dimension ref="A5:Z101"/>
  <sheetViews>
    <sheetView showGridLines="0" tabSelected="1" zoomScale="90" zoomScaleNormal="90" zoomScaleSheetLayoutView="100" workbookViewId="0">
      <selection activeCell="J37" sqref="J37"/>
    </sheetView>
  </sheetViews>
  <sheetFormatPr defaultColWidth="0" defaultRowHeight="14.25" outlineLevelRow="1" x14ac:dyDescent="0.25"/>
  <cols>
    <col min="1" max="1" width="5" style="2" customWidth="1"/>
    <col min="2" max="2" width="4.7109375" style="2" customWidth="1"/>
    <col min="3" max="3" width="15.5703125" style="136" customWidth="1"/>
    <col min="4" max="5" width="15.5703125" style="2" customWidth="1"/>
    <col min="6" max="6" width="15.5703125" style="133" customWidth="1"/>
    <col min="7" max="8" width="15.5703125" style="2" customWidth="1"/>
    <col min="9" max="9" width="25.7109375" style="2" customWidth="1"/>
    <col min="10" max="10" width="15.5703125" style="2" customWidth="1"/>
    <col min="11" max="11" width="15.5703125" style="134" customWidth="1"/>
    <col min="12" max="13" width="15.5703125" style="2" customWidth="1"/>
    <col min="14" max="14" width="5" style="2" customWidth="1"/>
    <col min="15" max="26" width="0" style="2" hidden="1" customWidth="1"/>
    <col min="27" max="16384" width="9.140625" style="2" hidden="1"/>
  </cols>
  <sheetData>
    <row r="5" spans="2:13" ht="17.25" x14ac:dyDescent="0.25">
      <c r="C5" s="236" t="s">
        <v>102</v>
      </c>
      <c r="D5" s="237"/>
      <c r="E5" s="237"/>
      <c r="F5" s="237"/>
      <c r="G5" s="237"/>
      <c r="H5" s="237"/>
      <c r="I5" s="237"/>
      <c r="J5" s="237"/>
      <c r="K5" s="237"/>
      <c r="L5" s="237"/>
      <c r="M5" s="237"/>
    </row>
    <row r="6" spans="2:13" ht="15" x14ac:dyDescent="0.25">
      <c r="C6" s="132"/>
    </row>
    <row r="7" spans="2:13" ht="15" x14ac:dyDescent="0.25">
      <c r="B7" s="135" t="s">
        <v>103</v>
      </c>
      <c r="D7" s="137"/>
      <c r="E7" s="137"/>
      <c r="I7" s="138"/>
      <c r="J7" s="139" t="s">
        <v>104</v>
      </c>
      <c r="K7" s="140"/>
    </row>
    <row r="8" spans="2:13" ht="15" x14ac:dyDescent="0.25">
      <c r="B8" s="141" t="s">
        <v>105</v>
      </c>
      <c r="C8" s="142"/>
      <c r="D8" s="137"/>
      <c r="E8" s="137"/>
      <c r="F8" s="143"/>
      <c r="I8" s="138"/>
      <c r="J8" s="144" t="s">
        <v>106</v>
      </c>
      <c r="K8" s="145"/>
      <c r="L8" s="146"/>
      <c r="M8" s="146"/>
    </row>
    <row r="9" spans="2:13" x14ac:dyDescent="0.25">
      <c r="B9" s="135" t="s">
        <v>107</v>
      </c>
      <c r="D9" s="238" t="s">
        <v>19</v>
      </c>
      <c r="E9" s="238"/>
      <c r="F9" s="143"/>
      <c r="J9" s="135" t="s">
        <v>108</v>
      </c>
      <c r="L9" s="238" t="s">
        <v>19</v>
      </c>
      <c r="M9" s="238"/>
    </row>
    <row r="10" spans="2:13" ht="15" x14ac:dyDescent="0.25">
      <c r="B10" s="135" t="s">
        <v>109</v>
      </c>
      <c r="D10" s="232"/>
      <c r="E10" s="233"/>
      <c r="F10" s="143"/>
      <c r="J10" s="135" t="s">
        <v>110</v>
      </c>
      <c r="L10" s="230"/>
      <c r="M10" s="231"/>
    </row>
    <row r="11" spans="2:13" x14ac:dyDescent="0.25">
      <c r="B11" s="135" t="s">
        <v>111</v>
      </c>
      <c r="D11" s="234"/>
      <c r="E11" s="234"/>
      <c r="J11" s="135" t="s">
        <v>112</v>
      </c>
      <c r="L11" s="238" t="s">
        <v>19</v>
      </c>
      <c r="M11" s="238"/>
    </row>
    <row r="12" spans="2:13" ht="15" x14ac:dyDescent="0.25">
      <c r="B12" s="135" t="s">
        <v>10</v>
      </c>
      <c r="D12" s="235"/>
      <c r="E12" s="233"/>
      <c r="J12" s="135" t="s">
        <v>113</v>
      </c>
      <c r="L12" s="230"/>
      <c r="M12" s="231"/>
    </row>
    <row r="13" spans="2:13" ht="6.95" customHeight="1" x14ac:dyDescent="0.25">
      <c r="C13" s="147"/>
      <c r="D13" s="6"/>
    </row>
    <row r="14" spans="2:13" ht="15" x14ac:dyDescent="0.25">
      <c r="B14" s="2" t="s">
        <v>114</v>
      </c>
      <c r="C14" s="147"/>
      <c r="D14" s="148"/>
      <c r="E14" s="138"/>
      <c r="F14" s="149"/>
      <c r="G14" s="138"/>
      <c r="H14" s="138"/>
      <c r="I14" s="138"/>
      <c r="J14" s="138"/>
      <c r="K14" s="150"/>
      <c r="L14" s="138"/>
    </row>
    <row r="15" spans="2:13" ht="15" x14ac:dyDescent="0.25">
      <c r="B15" s="2" t="s">
        <v>115</v>
      </c>
      <c r="C15" s="147"/>
      <c r="D15" s="148"/>
      <c r="E15" s="138"/>
      <c r="F15" s="149"/>
      <c r="G15" s="138"/>
      <c r="H15" s="138"/>
      <c r="I15" s="138"/>
      <c r="J15" s="138"/>
      <c r="K15" s="150"/>
      <c r="L15" s="138"/>
    </row>
    <row r="16" spans="2:13" ht="6" customHeight="1" x14ac:dyDescent="0.25">
      <c r="C16" s="147"/>
      <c r="D16" s="148"/>
      <c r="E16" s="138"/>
      <c r="F16" s="149"/>
      <c r="G16" s="138"/>
      <c r="H16" s="138"/>
      <c r="I16" s="138"/>
      <c r="J16" s="138"/>
      <c r="K16" s="150"/>
      <c r="L16" s="138"/>
    </row>
    <row r="17" spans="2:13" ht="15" x14ac:dyDescent="0.25">
      <c r="B17" s="139" t="s">
        <v>116</v>
      </c>
      <c r="C17" s="147"/>
      <c r="D17" s="148"/>
      <c r="E17" s="138"/>
      <c r="F17" s="149"/>
      <c r="G17" s="138"/>
      <c r="H17" s="138"/>
      <c r="I17" s="138"/>
      <c r="J17" s="138"/>
      <c r="K17" s="150"/>
      <c r="L17" s="138"/>
    </row>
    <row r="18" spans="2:13" ht="15" x14ac:dyDescent="0.25">
      <c r="B18" s="139" t="s">
        <v>117</v>
      </c>
      <c r="C18" s="147"/>
      <c r="D18" s="148"/>
      <c r="E18" s="138"/>
      <c r="F18" s="149"/>
      <c r="G18" s="138"/>
      <c r="H18" s="138"/>
      <c r="I18" s="138"/>
      <c r="J18" s="138"/>
      <c r="K18" s="150"/>
      <c r="L18" s="138"/>
    </row>
    <row r="19" spans="2:13" ht="14.25" customHeight="1" x14ac:dyDescent="0.25">
      <c r="C19" s="147"/>
      <c r="D19" s="6"/>
    </row>
    <row r="20" spans="2:13" ht="15" x14ac:dyDescent="0.25">
      <c r="B20" s="151" t="s">
        <v>6</v>
      </c>
      <c r="C20" s="151" t="s">
        <v>118</v>
      </c>
      <c r="D20" s="6"/>
      <c r="E20" s="6"/>
      <c r="F20" s="6"/>
      <c r="G20" s="6"/>
      <c r="H20" s="6"/>
      <c r="I20" s="6"/>
      <c r="J20" s="6"/>
    </row>
    <row r="21" spans="2:13" ht="6.95" customHeight="1" x14ac:dyDescent="0.25">
      <c r="C21" s="152"/>
      <c r="D21" s="6"/>
    </row>
    <row r="22" spans="2:13" ht="15" x14ac:dyDescent="0.25">
      <c r="B22" s="132" t="s">
        <v>119</v>
      </c>
      <c r="D22" s="6"/>
    </row>
    <row r="23" spans="2:13" ht="6" customHeight="1" x14ac:dyDescent="0.25">
      <c r="B23" s="132"/>
      <c r="D23" s="6"/>
    </row>
    <row r="24" spans="2:13" ht="15" x14ac:dyDescent="0.25">
      <c r="B24" s="153" t="s">
        <v>17</v>
      </c>
      <c r="C24" s="153" t="s">
        <v>120</v>
      </c>
      <c r="D24" s="154"/>
      <c r="E24" s="154"/>
      <c r="F24" s="155"/>
      <c r="G24" s="154"/>
      <c r="H24" s="154"/>
      <c r="I24" s="156"/>
      <c r="J24" s="156"/>
      <c r="K24" s="157"/>
      <c r="L24" s="225" t="s">
        <v>19</v>
      </c>
      <c r="M24" s="213"/>
    </row>
    <row r="25" spans="2:13" x14ac:dyDescent="0.25">
      <c r="B25" s="158"/>
      <c r="C25" s="158" t="s">
        <v>121</v>
      </c>
      <c r="D25" s="159"/>
      <c r="E25" s="159"/>
      <c r="F25" s="160"/>
      <c r="G25" s="159"/>
      <c r="H25" s="159"/>
      <c r="I25" s="161"/>
      <c r="J25" s="162"/>
      <c r="K25" s="163"/>
      <c r="L25" s="224"/>
      <c r="M25" s="146"/>
    </row>
    <row r="26" spans="2:13" ht="15" x14ac:dyDescent="0.25">
      <c r="B26" s="153" t="s">
        <v>21</v>
      </c>
      <c r="C26" s="153" t="s">
        <v>122</v>
      </c>
      <c r="D26" s="154"/>
      <c r="E26" s="154"/>
      <c r="F26" s="155"/>
      <c r="G26" s="154"/>
      <c r="H26" s="154"/>
      <c r="I26" s="156"/>
      <c r="J26" s="156"/>
      <c r="K26" s="157"/>
      <c r="L26" s="225" t="s">
        <v>19</v>
      </c>
      <c r="M26" s="213"/>
    </row>
    <row r="27" spans="2:13" x14ac:dyDescent="0.25">
      <c r="B27" s="158"/>
      <c r="C27" s="158" t="s">
        <v>123</v>
      </c>
      <c r="D27" s="159"/>
      <c r="E27" s="159"/>
      <c r="F27" s="160"/>
      <c r="G27" s="159"/>
      <c r="H27" s="159"/>
      <c r="I27" s="168"/>
      <c r="J27" s="162"/>
      <c r="K27" s="163"/>
      <c r="L27" s="224"/>
      <c r="M27" s="146"/>
    </row>
    <row r="28" spans="2:13" x14ac:dyDescent="0.25">
      <c r="B28" s="220" t="s">
        <v>87</v>
      </c>
      <c r="C28" s="220" t="s">
        <v>124</v>
      </c>
      <c r="D28" s="229"/>
      <c r="E28" s="229"/>
      <c r="F28" s="229"/>
      <c r="G28" s="229"/>
      <c r="H28" s="229"/>
      <c r="I28" s="229"/>
      <c r="J28" s="229"/>
      <c r="K28" s="229"/>
      <c r="L28" s="225" t="s">
        <v>19</v>
      </c>
      <c r="M28" s="213"/>
    </row>
    <row r="29" spans="2:13" ht="14.1" customHeight="1" x14ac:dyDescent="0.25">
      <c r="B29" s="221"/>
      <c r="C29" s="221"/>
      <c r="D29" s="221"/>
      <c r="E29" s="221"/>
      <c r="F29" s="221"/>
      <c r="G29" s="221"/>
      <c r="H29" s="221"/>
      <c r="I29" s="221"/>
      <c r="J29" s="221"/>
      <c r="K29" s="221"/>
      <c r="L29" s="224"/>
      <c r="M29" s="146"/>
    </row>
    <row r="30" spans="2:13" ht="6" customHeight="1" x14ac:dyDescent="0.25">
      <c r="B30" s="164"/>
      <c r="C30" s="147"/>
      <c r="D30" s="138"/>
      <c r="E30" s="138"/>
      <c r="F30" s="149"/>
      <c r="G30" s="165"/>
      <c r="H30" s="165"/>
      <c r="I30" s="169"/>
      <c r="J30" s="166"/>
      <c r="K30" s="167"/>
      <c r="L30" s="134"/>
    </row>
    <row r="31" spans="2:13" ht="14.25" customHeight="1" x14ac:dyDescent="0.25">
      <c r="B31" s="219" t="s">
        <v>125</v>
      </c>
    </row>
    <row r="32" spans="2:13" ht="6" customHeight="1" x14ac:dyDescent="0.25">
      <c r="B32" s="219"/>
    </row>
    <row r="33" spans="1:15" ht="14.25" customHeight="1" x14ac:dyDescent="0.25">
      <c r="C33" s="135" t="s">
        <v>126</v>
      </c>
      <c r="H33" s="216" t="str">
        <f>IFERROR(EDATE($L$10,-36),"(računa datum, Datum podnošenja zahtjeva treba biti popunjen)")</f>
        <v>(računa datum, Datum podnošenja zahtjeva treba biti popunjen)</v>
      </c>
      <c r="J33" s="216"/>
    </row>
    <row r="34" spans="1:15" ht="14.25" customHeight="1" x14ac:dyDescent="0.25">
      <c r="C34" s="135" t="s">
        <v>127</v>
      </c>
      <c r="H34" s="216" t="str">
        <f>IFERROR(EDATE($L$12,-36),"(računa datum, Datum početka projekta treba biti popunjen)")</f>
        <v>(računa datum, Datum početka projekta treba biti popunjen)</v>
      </c>
      <c r="J34" s="216"/>
    </row>
    <row r="35" spans="1:15" ht="6" customHeight="1" x14ac:dyDescent="0.25"/>
    <row r="36" spans="1:15" ht="51" x14ac:dyDescent="0.25">
      <c r="A36" s="10"/>
      <c r="B36" s="118" t="s">
        <v>40</v>
      </c>
      <c r="C36" s="113" t="s">
        <v>128</v>
      </c>
      <c r="D36" s="113" t="s">
        <v>129</v>
      </c>
      <c r="E36" s="113" t="s">
        <v>130</v>
      </c>
      <c r="F36" s="113" t="s">
        <v>131</v>
      </c>
      <c r="G36" s="116" t="s">
        <v>132</v>
      </c>
      <c r="H36" s="113" t="s">
        <v>133</v>
      </c>
      <c r="I36" s="113" t="s">
        <v>134</v>
      </c>
      <c r="J36" s="113" t="s">
        <v>112</v>
      </c>
      <c r="K36" s="116" t="s">
        <v>135</v>
      </c>
      <c r="L36" s="116" t="s">
        <v>136</v>
      </c>
      <c r="M36" s="116" t="s">
        <v>53</v>
      </c>
    </row>
    <row r="37" spans="1:15" ht="15" x14ac:dyDescent="0.25">
      <c r="A37" s="10"/>
      <c r="B37" s="129" t="s">
        <v>6</v>
      </c>
      <c r="C37" s="194" t="s">
        <v>19</v>
      </c>
      <c r="D37" s="194" t="s">
        <v>137</v>
      </c>
      <c r="E37" s="195"/>
      <c r="F37" s="196"/>
      <c r="G37" s="197"/>
      <c r="H37" s="194"/>
      <c r="I37" s="194" t="s">
        <v>19</v>
      </c>
      <c r="J37" s="194" t="s">
        <v>19</v>
      </c>
      <c r="K37" s="197"/>
      <c r="L37" s="194" t="s">
        <v>19</v>
      </c>
      <c r="M37" s="194"/>
    </row>
    <row r="38" spans="1:15" ht="15" x14ac:dyDescent="0.25">
      <c r="A38" s="10"/>
      <c r="B38" s="129" t="s">
        <v>24</v>
      </c>
      <c r="C38" s="194" t="s">
        <v>19</v>
      </c>
      <c r="D38" s="194" t="s">
        <v>19</v>
      </c>
      <c r="E38" s="195"/>
      <c r="F38" s="196"/>
      <c r="G38" s="197"/>
      <c r="H38" s="194"/>
      <c r="I38" s="194" t="s">
        <v>19</v>
      </c>
      <c r="J38" s="194" t="s">
        <v>19</v>
      </c>
      <c r="K38" s="197"/>
      <c r="L38" s="194" t="s">
        <v>19</v>
      </c>
      <c r="M38" s="194"/>
    </row>
    <row r="39" spans="1:15" ht="15" x14ac:dyDescent="0.25">
      <c r="A39" s="10"/>
      <c r="B39" s="129" t="s">
        <v>42</v>
      </c>
      <c r="C39" s="194" t="s">
        <v>19</v>
      </c>
      <c r="D39" s="194" t="s">
        <v>19</v>
      </c>
      <c r="E39" s="195"/>
      <c r="F39" s="196"/>
      <c r="G39" s="197"/>
      <c r="H39" s="194"/>
      <c r="I39" s="194" t="s">
        <v>19</v>
      </c>
      <c r="J39" s="194" t="s">
        <v>19</v>
      </c>
      <c r="K39" s="197"/>
      <c r="L39" s="194" t="s">
        <v>19</v>
      </c>
      <c r="M39" s="194"/>
    </row>
    <row r="40" spans="1:15" ht="15" x14ac:dyDescent="0.25">
      <c r="A40" s="10"/>
      <c r="B40" s="129" t="s">
        <v>43</v>
      </c>
      <c r="C40" s="194" t="s">
        <v>19</v>
      </c>
      <c r="D40" s="194" t="s">
        <v>19</v>
      </c>
      <c r="E40" s="195"/>
      <c r="F40" s="196"/>
      <c r="G40" s="197"/>
      <c r="H40" s="194"/>
      <c r="I40" s="194" t="s">
        <v>19</v>
      </c>
      <c r="J40" s="194" t="s">
        <v>19</v>
      </c>
      <c r="K40" s="197"/>
      <c r="L40" s="194" t="s">
        <v>19</v>
      </c>
      <c r="M40" s="194"/>
    </row>
    <row r="41" spans="1:15" ht="15" x14ac:dyDescent="0.25">
      <c r="A41" s="10"/>
      <c r="B41" s="129" t="s">
        <v>44</v>
      </c>
      <c r="C41" s="194" t="s">
        <v>19</v>
      </c>
      <c r="D41" s="194" t="s">
        <v>19</v>
      </c>
      <c r="E41" s="195"/>
      <c r="F41" s="196"/>
      <c r="G41" s="197"/>
      <c r="H41" s="194"/>
      <c r="I41" s="194" t="s">
        <v>19</v>
      </c>
      <c r="J41" s="194" t="s">
        <v>19</v>
      </c>
      <c r="K41" s="197"/>
      <c r="L41" s="194" t="s">
        <v>19</v>
      </c>
      <c r="M41" s="194"/>
    </row>
    <row r="42" spans="1:15" ht="15" x14ac:dyDescent="0.25">
      <c r="A42" s="10"/>
      <c r="B42" s="129" t="s">
        <v>45</v>
      </c>
      <c r="C42" s="194" t="s">
        <v>19</v>
      </c>
      <c r="D42" s="194" t="s">
        <v>19</v>
      </c>
      <c r="E42" s="195"/>
      <c r="F42" s="196"/>
      <c r="G42" s="197"/>
      <c r="H42" s="194"/>
      <c r="I42" s="194" t="s">
        <v>19</v>
      </c>
      <c r="J42" s="194" t="s">
        <v>19</v>
      </c>
      <c r="K42" s="197"/>
      <c r="L42" s="194" t="s">
        <v>19</v>
      </c>
      <c r="M42" s="194"/>
    </row>
    <row r="43" spans="1:15" ht="15" hidden="1" outlineLevel="1" x14ac:dyDescent="0.25">
      <c r="A43" s="10"/>
      <c r="B43" s="129" t="s">
        <v>63</v>
      </c>
      <c r="C43" s="194" t="s">
        <v>19</v>
      </c>
      <c r="D43" s="194" t="s">
        <v>19</v>
      </c>
      <c r="E43" s="195"/>
      <c r="F43" s="196"/>
      <c r="G43" s="197"/>
      <c r="H43" s="194"/>
      <c r="I43" s="194" t="s">
        <v>19</v>
      </c>
      <c r="J43" s="194" t="s">
        <v>19</v>
      </c>
      <c r="K43" s="197"/>
      <c r="L43" s="194" t="s">
        <v>19</v>
      </c>
      <c r="M43" s="194"/>
      <c r="N43" s="3"/>
      <c r="O43" s="3"/>
    </row>
    <row r="44" spans="1:15" ht="15" hidden="1" outlineLevel="1" x14ac:dyDescent="0.25">
      <c r="A44" s="10"/>
      <c r="B44" s="129" t="s">
        <v>64</v>
      </c>
      <c r="C44" s="194" t="s">
        <v>19</v>
      </c>
      <c r="D44" s="194" t="s">
        <v>19</v>
      </c>
      <c r="E44" s="195"/>
      <c r="F44" s="196"/>
      <c r="G44" s="197"/>
      <c r="H44" s="194"/>
      <c r="I44" s="194" t="s">
        <v>19</v>
      </c>
      <c r="J44" s="194" t="s">
        <v>19</v>
      </c>
      <c r="K44" s="197"/>
      <c r="L44" s="194" t="s">
        <v>19</v>
      </c>
      <c r="M44" s="194"/>
      <c r="N44" s="3"/>
      <c r="O44" s="3"/>
    </row>
    <row r="45" spans="1:15" ht="15" hidden="1" outlineLevel="1" x14ac:dyDescent="0.25">
      <c r="A45" s="10"/>
      <c r="B45" s="129" t="s">
        <v>65</v>
      </c>
      <c r="C45" s="194" t="s">
        <v>19</v>
      </c>
      <c r="D45" s="194" t="s">
        <v>19</v>
      </c>
      <c r="E45" s="195"/>
      <c r="F45" s="196"/>
      <c r="G45" s="197"/>
      <c r="H45" s="194"/>
      <c r="I45" s="194" t="s">
        <v>19</v>
      </c>
      <c r="J45" s="194" t="s">
        <v>19</v>
      </c>
      <c r="K45" s="197"/>
      <c r="L45" s="194" t="s">
        <v>19</v>
      </c>
      <c r="M45" s="194"/>
      <c r="N45" s="3"/>
      <c r="O45" s="3"/>
    </row>
    <row r="46" spans="1:15" ht="15" hidden="1" outlineLevel="1" x14ac:dyDescent="0.25">
      <c r="A46" s="10"/>
      <c r="B46" s="129" t="s">
        <v>66</v>
      </c>
      <c r="C46" s="194" t="s">
        <v>19</v>
      </c>
      <c r="D46" s="194" t="s">
        <v>19</v>
      </c>
      <c r="E46" s="195"/>
      <c r="F46" s="196"/>
      <c r="G46" s="197"/>
      <c r="H46" s="194"/>
      <c r="I46" s="194" t="s">
        <v>19</v>
      </c>
      <c r="J46" s="194" t="s">
        <v>19</v>
      </c>
      <c r="K46" s="197"/>
      <c r="L46" s="194" t="s">
        <v>19</v>
      </c>
      <c r="M46" s="194"/>
      <c r="N46" s="3"/>
      <c r="O46" s="3"/>
    </row>
    <row r="47" spans="1:15" ht="15" hidden="1" outlineLevel="1" x14ac:dyDescent="0.25">
      <c r="A47" s="10"/>
      <c r="B47" s="129" t="s">
        <v>67</v>
      </c>
      <c r="C47" s="194" t="s">
        <v>19</v>
      </c>
      <c r="D47" s="194" t="s">
        <v>19</v>
      </c>
      <c r="E47" s="195"/>
      <c r="F47" s="196"/>
      <c r="G47" s="197"/>
      <c r="H47" s="194"/>
      <c r="I47" s="194" t="s">
        <v>19</v>
      </c>
      <c r="J47" s="194" t="s">
        <v>19</v>
      </c>
      <c r="K47" s="197"/>
      <c r="L47" s="194" t="s">
        <v>19</v>
      </c>
      <c r="M47" s="194"/>
      <c r="N47" s="3"/>
      <c r="O47" s="3"/>
    </row>
    <row r="48" spans="1:15" ht="15" hidden="1" outlineLevel="1" x14ac:dyDescent="0.25">
      <c r="A48" s="10"/>
      <c r="B48" s="129" t="s">
        <v>68</v>
      </c>
      <c r="C48" s="194" t="s">
        <v>19</v>
      </c>
      <c r="D48" s="194" t="s">
        <v>19</v>
      </c>
      <c r="E48" s="195"/>
      <c r="F48" s="196"/>
      <c r="G48" s="197"/>
      <c r="H48" s="194"/>
      <c r="I48" s="194" t="s">
        <v>19</v>
      </c>
      <c r="J48" s="194" t="s">
        <v>19</v>
      </c>
      <c r="K48" s="197"/>
      <c r="L48" s="194" t="s">
        <v>19</v>
      </c>
      <c r="M48" s="194"/>
      <c r="N48" s="3"/>
      <c r="O48" s="3"/>
    </row>
    <row r="49" spans="1:26" collapsed="1" x14ac:dyDescent="0.25">
      <c r="A49" s="3"/>
      <c r="B49" s="170" t="s">
        <v>138</v>
      </c>
      <c r="C49" s="2"/>
      <c r="D49" s="3"/>
      <c r="E49" s="3"/>
      <c r="F49" s="4"/>
      <c r="G49" s="209"/>
      <c r="H49" s="3"/>
      <c r="I49" s="3"/>
    </row>
    <row r="50" spans="1:26" x14ac:dyDescent="0.25">
      <c r="A50" s="3"/>
      <c r="B50" s="3" t="s">
        <v>139</v>
      </c>
      <c r="C50" s="171"/>
      <c r="D50" s="3"/>
      <c r="E50" s="3"/>
      <c r="F50" s="4"/>
      <c r="G50" s="209"/>
      <c r="H50" s="3"/>
      <c r="I50" s="3"/>
    </row>
    <row r="51" spans="1:26" ht="14.1" customHeight="1" x14ac:dyDescent="0.25">
      <c r="A51" s="3"/>
      <c r="B51" s="3"/>
      <c r="C51" s="171"/>
      <c r="D51" s="3"/>
      <c r="E51" s="3"/>
      <c r="F51" s="4"/>
      <c r="G51" s="3"/>
      <c r="H51" s="3"/>
      <c r="I51" s="3"/>
    </row>
    <row r="52" spans="1:26" ht="15" x14ac:dyDescent="0.25">
      <c r="A52" s="3"/>
      <c r="B52" s="151" t="s">
        <v>24</v>
      </c>
      <c r="C52" s="151" t="s">
        <v>25</v>
      </c>
      <c r="D52" s="3"/>
      <c r="E52" s="3"/>
      <c r="F52" s="3"/>
      <c r="G52" s="3"/>
      <c r="H52" s="3"/>
      <c r="I52" s="3"/>
      <c r="K52" s="2"/>
      <c r="Z52" s="2" t="s">
        <v>140</v>
      </c>
    </row>
    <row r="53" spans="1:26" ht="6.95" customHeight="1" x14ac:dyDescent="0.25">
      <c r="A53" s="3"/>
      <c r="B53" s="151"/>
      <c r="C53" s="2"/>
      <c r="D53" s="3"/>
      <c r="E53" s="3"/>
      <c r="F53" s="3"/>
      <c r="G53" s="3"/>
      <c r="H53" s="3"/>
      <c r="I53" s="3"/>
      <c r="K53" s="2"/>
    </row>
    <row r="54" spans="1:26" ht="14.1" customHeight="1" x14ac:dyDescent="0.25">
      <c r="A54" s="3"/>
      <c r="B54" s="135" t="s">
        <v>141</v>
      </c>
      <c r="C54" s="2"/>
      <c r="F54" s="2"/>
      <c r="I54" s="5"/>
      <c r="K54" s="2"/>
      <c r="N54" s="6"/>
    </row>
    <row r="55" spans="1:26" ht="14.1" customHeight="1" x14ac:dyDescent="0.25">
      <c r="A55" s="3"/>
      <c r="B55" s="135" t="s">
        <v>17</v>
      </c>
      <c r="C55" s="135" t="s">
        <v>142</v>
      </c>
      <c r="F55" s="2"/>
      <c r="I55" s="5"/>
      <c r="K55" s="2"/>
      <c r="N55" s="6"/>
    </row>
    <row r="56" spans="1:26" ht="14.1" customHeight="1" x14ac:dyDescent="0.2">
      <c r="A56" s="3"/>
      <c r="B56" s="131" t="s">
        <v>34</v>
      </c>
      <c r="C56" s="173" t="s">
        <v>143</v>
      </c>
      <c r="F56" s="2"/>
      <c r="I56" s="5"/>
      <c r="K56" s="2"/>
      <c r="N56" s="6"/>
    </row>
    <row r="57" spans="1:26" s="12" customFormat="1" ht="14.1" customHeight="1" x14ac:dyDescent="0.25">
      <c r="A57" s="11"/>
      <c r="B57" s="131" t="s">
        <v>34</v>
      </c>
      <c r="C57" s="139" t="s">
        <v>144</v>
      </c>
      <c r="D57" s="20"/>
      <c r="E57" s="20"/>
      <c r="F57" s="20"/>
      <c r="G57" s="20"/>
      <c r="H57" s="20"/>
      <c r="I57" s="20"/>
      <c r="J57" s="11"/>
    </row>
    <row r="58" spans="1:26" s="12" customFormat="1" ht="14.1" customHeight="1" x14ac:dyDescent="0.25">
      <c r="A58" s="11"/>
      <c r="B58" s="131" t="s">
        <v>34</v>
      </c>
      <c r="C58" s="139" t="s">
        <v>145</v>
      </c>
      <c r="E58" s="20"/>
      <c r="F58" s="20"/>
      <c r="G58" s="20"/>
      <c r="H58" s="20"/>
      <c r="I58" s="20"/>
      <c r="J58" s="11"/>
    </row>
    <row r="59" spans="1:26" s="12" customFormat="1" ht="14.1" customHeight="1" x14ac:dyDescent="0.2">
      <c r="A59" s="11"/>
      <c r="B59" s="135" t="s">
        <v>21</v>
      </c>
      <c r="C59" s="174" t="s">
        <v>146</v>
      </c>
      <c r="D59" s="20"/>
      <c r="E59" s="20"/>
      <c r="F59" s="20"/>
      <c r="G59" s="20"/>
      <c r="H59" s="20"/>
      <c r="I59" s="20"/>
      <c r="J59" s="11"/>
    </row>
    <row r="60" spans="1:26" ht="14.1" customHeight="1" x14ac:dyDescent="0.25">
      <c r="A60" s="3"/>
      <c r="B60" s="172"/>
      <c r="C60" s="174"/>
      <c r="D60" s="3"/>
      <c r="E60" s="3"/>
      <c r="F60" s="3"/>
      <c r="G60" s="3"/>
      <c r="H60" s="3"/>
      <c r="I60" s="3"/>
      <c r="K60" s="2"/>
      <c r="N60" s="6"/>
    </row>
    <row r="61" spans="1:26" ht="15" x14ac:dyDescent="0.25">
      <c r="B61" s="151" t="s">
        <v>42</v>
      </c>
      <c r="C61" s="151" t="s">
        <v>147</v>
      </c>
    </row>
    <row r="62" spans="1:26" ht="6.95" customHeight="1" x14ac:dyDescent="0.25">
      <c r="C62" s="2"/>
      <c r="H62" s="175"/>
      <c r="K62" s="147"/>
    </row>
    <row r="63" spans="1:26" ht="25.5" x14ac:dyDescent="0.25">
      <c r="A63" s="3"/>
      <c r="B63" s="117" t="s">
        <v>40</v>
      </c>
      <c r="C63" s="118" t="s">
        <v>147</v>
      </c>
      <c r="D63" s="113"/>
      <c r="E63" s="113"/>
      <c r="F63" s="113" t="str">
        <f>IFERROR(D9,"(podnositelj zahtjeva/povezana osoba)")</f>
        <v>(odaberite)</v>
      </c>
      <c r="G63" s="113" t="s">
        <v>148</v>
      </c>
      <c r="H63" s="114" t="s">
        <v>149</v>
      </c>
      <c r="I63" s="176"/>
      <c r="J63" s="3"/>
    </row>
    <row r="64" spans="1:26" x14ac:dyDescent="0.25">
      <c r="A64" s="3"/>
      <c r="B64" s="177" t="s">
        <v>6</v>
      </c>
      <c r="C64" s="119" t="s">
        <v>150</v>
      </c>
      <c r="D64" s="115"/>
      <c r="E64" s="115"/>
      <c r="F64" s="178">
        <f>SUMIF(C37:C48,sifrarnik!E2,G37:G48)</f>
        <v>0</v>
      </c>
      <c r="G64" s="198"/>
      <c r="H64" s="123">
        <f>F64+G64</f>
        <v>0</v>
      </c>
      <c r="I64" s="3"/>
    </row>
    <row r="65" spans="1:12" x14ac:dyDescent="0.25">
      <c r="A65" s="3"/>
      <c r="B65" s="177" t="s">
        <v>24</v>
      </c>
      <c r="C65" s="226" t="s">
        <v>151</v>
      </c>
      <c r="D65" s="226"/>
      <c r="E65" s="226"/>
      <c r="F65" s="179">
        <f>SUMIF(C37:C48,sifrarnik!E3,G37:G48)</f>
        <v>0</v>
      </c>
      <c r="G65" s="198"/>
      <c r="H65" s="124">
        <f t="shared" ref="H65:H67" si="0">F65+G65</f>
        <v>0</v>
      </c>
      <c r="I65" s="3"/>
      <c r="J65" s="3"/>
    </row>
    <row r="66" spans="1:12" x14ac:dyDescent="0.25">
      <c r="A66" s="3"/>
      <c r="B66" s="177"/>
      <c r="C66" s="120" t="s">
        <v>152</v>
      </c>
      <c r="D66" s="115"/>
      <c r="E66" s="115"/>
      <c r="F66" s="179">
        <f>SUMIFS(G37:G48,C37:C48,sifrarnik!E3,J37:J48,L11)</f>
        <v>0</v>
      </c>
      <c r="G66" s="198"/>
      <c r="H66" s="124">
        <f t="shared" si="0"/>
        <v>0</v>
      </c>
      <c r="I66" s="5"/>
      <c r="J66" s="3"/>
    </row>
    <row r="67" spans="1:12" x14ac:dyDescent="0.25">
      <c r="A67" s="3"/>
      <c r="B67" s="177" t="s">
        <v>42</v>
      </c>
      <c r="C67" s="120" t="s">
        <v>153</v>
      </c>
      <c r="D67" s="115"/>
      <c r="E67" s="115"/>
      <c r="F67" s="179">
        <f>SUMIFS(G37:G48,C37:C48,sifrarnik!E9,J37:J48,L12)</f>
        <v>0</v>
      </c>
      <c r="G67" s="198"/>
      <c r="H67" s="124">
        <f t="shared" si="0"/>
        <v>0</v>
      </c>
      <c r="I67" s="5"/>
      <c r="J67" s="3"/>
    </row>
    <row r="68" spans="1:12" x14ac:dyDescent="0.25">
      <c r="A68" s="3"/>
      <c r="B68" s="177" t="s">
        <v>43</v>
      </c>
      <c r="C68" s="121" t="s">
        <v>154</v>
      </c>
      <c r="D68" s="121"/>
      <c r="E68" s="121"/>
      <c r="F68" s="179">
        <f>SUMIF(L37:L48,sifrarnik!I2,G37:G48)</f>
        <v>0</v>
      </c>
      <c r="G68" s="122" t="s">
        <v>34</v>
      </c>
      <c r="H68" s="124">
        <f>F68</f>
        <v>0</v>
      </c>
      <c r="I68" s="176"/>
      <c r="J68" s="3"/>
    </row>
    <row r="70" spans="1:12" ht="15" x14ac:dyDescent="0.25">
      <c r="B70" s="151" t="s">
        <v>43</v>
      </c>
      <c r="C70" s="151" t="s">
        <v>155</v>
      </c>
      <c r="D70" s="180"/>
    </row>
    <row r="71" spans="1:12" ht="6.95" customHeight="1" x14ac:dyDescent="0.25">
      <c r="C71" s="132"/>
      <c r="D71" s="180"/>
    </row>
    <row r="72" spans="1:12" ht="15" x14ac:dyDescent="0.25">
      <c r="B72" s="132" t="s">
        <v>156</v>
      </c>
    </row>
    <row r="73" spans="1:12" x14ac:dyDescent="0.2">
      <c r="A73" s="181"/>
      <c r="B73" s="182" t="s">
        <v>17</v>
      </c>
      <c r="C73" s="183" t="s">
        <v>157</v>
      </c>
      <c r="D73" s="180"/>
      <c r="H73" s="184"/>
      <c r="I73" s="184"/>
      <c r="J73" s="184"/>
    </row>
    <row r="74" spans="1:12" x14ac:dyDescent="0.2">
      <c r="A74" s="185"/>
      <c r="B74" s="182" t="s">
        <v>21</v>
      </c>
      <c r="C74" s="183" t="s">
        <v>158</v>
      </c>
      <c r="D74" s="180"/>
      <c r="H74" s="184"/>
      <c r="I74" s="184"/>
      <c r="J74" s="184"/>
    </row>
    <row r="75" spans="1:12" ht="15" x14ac:dyDescent="0.2">
      <c r="A75" s="181"/>
      <c r="B75" s="182" t="s">
        <v>87</v>
      </c>
      <c r="C75" s="183" t="s">
        <v>159</v>
      </c>
      <c r="D75" s="180"/>
      <c r="G75" s="199"/>
      <c r="I75" s="184"/>
      <c r="J75" s="227" t="s">
        <v>19</v>
      </c>
      <c r="K75" s="228"/>
      <c r="L75" s="228"/>
    </row>
    <row r="76" spans="1:12" x14ac:dyDescent="0.25">
      <c r="A76" s="181"/>
      <c r="G76" s="186"/>
      <c r="I76" s="184"/>
      <c r="J76" s="184"/>
      <c r="K76" s="2"/>
    </row>
    <row r="77" spans="1:12" ht="15" x14ac:dyDescent="0.25">
      <c r="B77" s="151" t="s">
        <v>44</v>
      </c>
      <c r="C77" s="151" t="s">
        <v>92</v>
      </c>
    </row>
    <row r="78" spans="1:12" ht="6.95" customHeight="1" x14ac:dyDescent="0.25">
      <c r="C78" s="132"/>
    </row>
    <row r="79" spans="1:12" ht="15" x14ac:dyDescent="0.25">
      <c r="B79" s="132" t="s">
        <v>156</v>
      </c>
      <c r="D79" s="187"/>
      <c r="E79" s="187"/>
      <c r="F79" s="149"/>
      <c r="G79" s="187"/>
      <c r="H79" s="187"/>
      <c r="I79" s="187"/>
      <c r="J79" s="187"/>
      <c r="K79" s="188"/>
    </row>
    <row r="80" spans="1:12" ht="15" x14ac:dyDescent="0.25">
      <c r="B80" s="189" t="s">
        <v>34</v>
      </c>
      <c r="C80" s="190" t="s">
        <v>160</v>
      </c>
      <c r="D80" s="187"/>
      <c r="E80" s="187"/>
      <c r="F80" s="149"/>
      <c r="G80" s="187"/>
      <c r="H80" s="187"/>
      <c r="I80" s="187"/>
      <c r="J80" s="187"/>
      <c r="K80" s="188"/>
    </row>
    <row r="81" spans="2:11" x14ac:dyDescent="0.2">
      <c r="B81" s="191"/>
      <c r="C81" s="190" t="s">
        <v>161</v>
      </c>
      <c r="D81" s="187"/>
      <c r="E81" s="187"/>
      <c r="F81" s="149"/>
      <c r="G81" s="187"/>
      <c r="H81" s="187"/>
      <c r="I81" s="187"/>
      <c r="J81" s="187"/>
      <c r="K81" s="188"/>
    </row>
    <row r="82" spans="2:11" ht="15" x14ac:dyDescent="0.25">
      <c r="B82" s="189" t="s">
        <v>34</v>
      </c>
      <c r="C82" s="190" t="s">
        <v>162</v>
      </c>
      <c r="D82" s="187"/>
      <c r="E82" s="187"/>
      <c r="F82" s="149"/>
      <c r="G82" s="187"/>
      <c r="H82" s="187"/>
      <c r="I82" s="187"/>
      <c r="J82" s="187"/>
      <c r="K82" s="188"/>
    </row>
    <row r="83" spans="2:11" x14ac:dyDescent="0.2">
      <c r="B83" s="191"/>
      <c r="C83" s="190" t="s">
        <v>163</v>
      </c>
      <c r="D83" s="187"/>
      <c r="E83" s="187"/>
      <c r="F83" s="149"/>
      <c r="G83" s="187"/>
      <c r="H83" s="187"/>
      <c r="I83" s="187"/>
      <c r="J83" s="187"/>
      <c r="K83" s="188"/>
    </row>
    <row r="84" spans="2:11" x14ac:dyDescent="0.2">
      <c r="B84" s="191"/>
      <c r="C84" s="190" t="s">
        <v>164</v>
      </c>
      <c r="D84" s="187"/>
      <c r="E84" s="187"/>
      <c r="F84" s="149"/>
      <c r="G84" s="187"/>
      <c r="H84" s="187"/>
      <c r="I84" s="187"/>
      <c r="J84" s="187"/>
      <c r="K84" s="188"/>
    </row>
    <row r="85" spans="2:11" x14ac:dyDescent="0.2">
      <c r="B85" s="191"/>
      <c r="C85" s="190" t="s">
        <v>165</v>
      </c>
      <c r="D85" s="187"/>
      <c r="E85" s="187"/>
      <c r="F85" s="149"/>
      <c r="G85" s="187"/>
      <c r="H85" s="187"/>
      <c r="I85" s="187"/>
      <c r="J85" s="187"/>
      <c r="K85" s="188"/>
    </row>
    <row r="86" spans="2:11" ht="15" x14ac:dyDescent="0.25">
      <c r="B86" s="189" t="s">
        <v>34</v>
      </c>
      <c r="C86" s="190" t="s">
        <v>166</v>
      </c>
      <c r="D86" s="187"/>
      <c r="E86" s="187"/>
      <c r="F86" s="149"/>
      <c r="G86" s="187"/>
      <c r="H86" s="187"/>
      <c r="I86" s="187"/>
      <c r="J86" s="187"/>
      <c r="K86" s="188"/>
    </row>
    <row r="87" spans="2:11" x14ac:dyDescent="0.2">
      <c r="B87" s="192"/>
      <c r="C87" s="190" t="s">
        <v>167</v>
      </c>
      <c r="D87" s="187"/>
      <c r="E87" s="187"/>
      <c r="F87" s="149"/>
      <c r="G87" s="187"/>
      <c r="H87" s="187"/>
      <c r="I87" s="187"/>
      <c r="J87" s="187"/>
      <c r="K87" s="188"/>
    </row>
    <row r="88" spans="2:11" x14ac:dyDescent="0.2">
      <c r="B88" s="191"/>
      <c r="C88" s="190" t="s">
        <v>168</v>
      </c>
      <c r="D88" s="187"/>
      <c r="E88" s="187"/>
      <c r="F88" s="149"/>
      <c r="G88" s="187"/>
      <c r="H88" s="187"/>
      <c r="I88" s="187"/>
      <c r="J88" s="187"/>
      <c r="K88" s="188"/>
    </row>
    <row r="89" spans="2:11" ht="15" x14ac:dyDescent="0.25">
      <c r="B89" s="189" t="s">
        <v>34</v>
      </c>
      <c r="C89" s="190" t="s">
        <v>169</v>
      </c>
      <c r="D89" s="187"/>
      <c r="E89" s="187"/>
      <c r="F89" s="149"/>
      <c r="G89" s="187"/>
      <c r="H89" s="187"/>
      <c r="I89" s="187"/>
      <c r="J89" s="187"/>
      <c r="K89" s="188"/>
    </row>
    <row r="90" spans="2:11" x14ac:dyDescent="0.2">
      <c r="B90" s="191"/>
      <c r="C90" s="190" t="s">
        <v>170</v>
      </c>
      <c r="D90" s="187"/>
      <c r="E90" s="187"/>
      <c r="F90" s="149"/>
      <c r="G90" s="187"/>
      <c r="H90" s="187"/>
      <c r="I90" s="187"/>
      <c r="J90" s="187"/>
      <c r="K90" s="188"/>
    </row>
    <row r="91" spans="2:11" x14ac:dyDescent="0.2">
      <c r="B91" s="191"/>
      <c r="C91" s="190" t="s">
        <v>171</v>
      </c>
      <c r="D91" s="187"/>
      <c r="E91" s="187"/>
      <c r="F91" s="149"/>
      <c r="G91" s="187"/>
      <c r="H91" s="187"/>
      <c r="I91" s="187"/>
      <c r="J91" s="187"/>
      <c r="K91" s="188"/>
    </row>
    <row r="92" spans="2:11" ht="6.95" customHeight="1" x14ac:dyDescent="0.2">
      <c r="B92" s="191"/>
      <c r="D92" s="187"/>
      <c r="E92" s="187"/>
      <c r="F92" s="149"/>
      <c r="G92" s="187"/>
      <c r="H92" s="187"/>
      <c r="I92" s="187"/>
      <c r="J92" s="187"/>
      <c r="K92" s="188"/>
    </row>
    <row r="93" spans="2:11" ht="15" x14ac:dyDescent="0.25">
      <c r="B93" s="132" t="s">
        <v>172</v>
      </c>
      <c r="D93" s="187"/>
      <c r="E93" s="187"/>
      <c r="F93" s="149"/>
      <c r="G93" s="187"/>
      <c r="H93" s="187"/>
      <c r="I93" s="187"/>
      <c r="J93" s="187"/>
      <c r="K93" s="188"/>
    </row>
    <row r="94" spans="2:11" ht="15" x14ac:dyDescent="0.25">
      <c r="B94" s="189" t="s">
        <v>34</v>
      </c>
      <c r="C94" s="190" t="s">
        <v>173</v>
      </c>
      <c r="D94" s="187"/>
      <c r="E94" s="187"/>
      <c r="F94" s="149"/>
      <c r="G94" s="187"/>
      <c r="H94" s="187"/>
      <c r="I94" s="187"/>
      <c r="J94" s="187"/>
      <c r="K94" s="188"/>
    </row>
    <row r="95" spans="2:11" x14ac:dyDescent="0.2">
      <c r="B95" s="191"/>
      <c r="C95" s="190" t="s">
        <v>174</v>
      </c>
      <c r="D95" s="187"/>
      <c r="E95" s="187"/>
      <c r="F95" s="149"/>
      <c r="G95" s="187"/>
      <c r="H95" s="187"/>
      <c r="I95" s="187"/>
      <c r="J95" s="187"/>
      <c r="K95" s="188"/>
    </row>
    <row r="96" spans="2:11" ht="15" x14ac:dyDescent="0.25">
      <c r="C96" s="193"/>
      <c r="D96" s="187"/>
      <c r="E96" s="187"/>
      <c r="F96" s="149"/>
      <c r="G96" s="187"/>
      <c r="H96" s="187"/>
      <c r="I96" s="187"/>
      <c r="J96" s="187"/>
      <c r="K96" s="188"/>
    </row>
    <row r="97" spans="2:13" x14ac:dyDescent="0.25">
      <c r="B97" s="136" t="s">
        <v>100</v>
      </c>
      <c r="J97" s="187"/>
      <c r="K97" s="2" t="s">
        <v>175</v>
      </c>
    </row>
    <row r="98" spans="2:13" x14ac:dyDescent="0.25">
      <c r="B98" s="136"/>
      <c r="J98" s="187"/>
    </row>
    <row r="99" spans="2:13" ht="15" x14ac:dyDescent="0.25">
      <c r="B99" s="222"/>
      <c r="C99" s="223"/>
      <c r="D99" s="223"/>
      <c r="J99" s="187"/>
      <c r="K99" s="222"/>
      <c r="L99" s="224"/>
      <c r="M99" s="224"/>
    </row>
    <row r="100" spans="2:13" x14ac:dyDescent="0.25">
      <c r="J100" s="187"/>
    </row>
    <row r="101" spans="2:13" x14ac:dyDescent="0.25">
      <c r="J101" s="187"/>
    </row>
  </sheetData>
  <sheetProtection algorithmName="SHA-512" hashValue="3B0jQ54bK9iQ4M+/oCKQxYCu/Qlx3xhx6gTliwY4IPSsTg9h3Zgobw/l4NBlKIJ6leW5hbSe2m3z9GQG23k73g==" saltValue="vrYiX5XinOGAppJXdFzmww==" spinCount="100000" sheet="1" formatRows="0" selectLockedCells="1"/>
  <mergeCells count="18">
    <mergeCell ref="C5:M5"/>
    <mergeCell ref="L9:M9"/>
    <mergeCell ref="L11:M11"/>
    <mergeCell ref="L12:M12"/>
    <mergeCell ref="D9:E9"/>
    <mergeCell ref="L24:L25"/>
    <mergeCell ref="L10:M10"/>
    <mergeCell ref="D10:E10"/>
    <mergeCell ref="D11:E11"/>
    <mergeCell ref="D12:E12"/>
    <mergeCell ref="B28:B29"/>
    <mergeCell ref="B99:D99"/>
    <mergeCell ref="K99:M99"/>
    <mergeCell ref="L26:L27"/>
    <mergeCell ref="L28:L29"/>
    <mergeCell ref="C65:E65"/>
    <mergeCell ref="J75:L75"/>
    <mergeCell ref="C28:K29"/>
  </mergeCells>
  <conditionalFormatting sqref="C37:D48 I37:J48 L37:L48">
    <cfRule type="cellIs" dxfId="41" priority="55" operator="equal">
      <formula>"(odaberite)"</formula>
    </cfRule>
  </conditionalFormatting>
  <conditionalFormatting sqref="D9">
    <cfRule type="cellIs" dxfId="40" priority="52" operator="equal">
      <formula>"(odaberite)"</formula>
    </cfRule>
  </conditionalFormatting>
  <conditionalFormatting sqref="G64:G67">
    <cfRule type="expression" dxfId="39" priority="80">
      <formula>$D$9="povezana osoba"</formula>
    </cfRule>
    <cfRule type="expression" dxfId="38" priority="61">
      <formula>"IF+$K$45=""DA"""</formula>
    </cfRule>
    <cfRule type="expression" dxfId="37" priority="42">
      <formula>$D$9="povezano poduzeće"</formula>
    </cfRule>
  </conditionalFormatting>
  <conditionalFormatting sqref="G65:G67">
    <cfRule type="expression" dxfId="36" priority="78">
      <formula>$L$9="obrtna sredstva"</formula>
    </cfRule>
  </conditionalFormatting>
  <conditionalFormatting sqref="H33 J33">
    <cfRule type="cellIs" dxfId="35" priority="2" operator="equal">
      <formula>"(računa datum, Datum podnošenja zahtjeva treba biti popunjen)"</formula>
    </cfRule>
  </conditionalFormatting>
  <conditionalFormatting sqref="H34 J34">
    <cfRule type="cellIs" dxfId="34" priority="1" operator="equal">
      <formula>"(računa datum, Datum početka projekta treba biti popunjen)"</formula>
    </cfRule>
  </conditionalFormatting>
  <conditionalFormatting sqref="J37">
    <cfRule type="expression" dxfId="33" priority="17">
      <formula>$C$37="Potpora male vrijednosti"</formula>
    </cfRule>
    <cfRule type="expression" dxfId="32" priority="18">
      <formula>$C$37</formula>
    </cfRule>
  </conditionalFormatting>
  <conditionalFormatting sqref="J38">
    <cfRule type="expression" dxfId="31" priority="16">
      <formula>$C$38="Potpora male vrijednosti"</formula>
    </cfRule>
  </conditionalFormatting>
  <conditionalFormatting sqref="J39">
    <cfRule type="expression" dxfId="30" priority="15">
      <formula>$C$39="Potpora male vrijednosti"</formula>
    </cfRule>
  </conditionalFormatting>
  <conditionalFormatting sqref="J40">
    <cfRule type="expression" dxfId="29" priority="14">
      <formula>$C$40="Potpora male vrijednosti"</formula>
    </cfRule>
  </conditionalFormatting>
  <conditionalFormatting sqref="J41">
    <cfRule type="expression" dxfId="28" priority="13">
      <formula>$C$41="Potpora male vrijednosti"</formula>
    </cfRule>
  </conditionalFormatting>
  <conditionalFormatting sqref="J42">
    <cfRule type="expression" dxfId="27" priority="12">
      <formula>$C$42="Potpora male vrijednosti"</formula>
    </cfRule>
  </conditionalFormatting>
  <conditionalFormatting sqref="J43">
    <cfRule type="expression" dxfId="26" priority="11">
      <formula>$C$43="Potpora male vrijednosti"</formula>
    </cfRule>
  </conditionalFormatting>
  <conditionalFormatting sqref="J44">
    <cfRule type="expression" dxfId="25" priority="10">
      <formula>$C$44="Potpora male vrijednosti"</formula>
    </cfRule>
  </conditionalFormatting>
  <conditionalFormatting sqref="J45">
    <cfRule type="expression" dxfId="24" priority="9">
      <formula>$C$45="Potpora male vrijednosti"</formula>
    </cfRule>
  </conditionalFormatting>
  <conditionalFormatting sqref="J46">
    <cfRule type="expression" dxfId="23" priority="8">
      <formula>$C$46="Potpora male vrijednosti"</formula>
    </cfRule>
  </conditionalFormatting>
  <conditionalFormatting sqref="J47">
    <cfRule type="expression" dxfId="22" priority="7">
      <formula>$C$47="Potpora male vrijednosti"</formula>
    </cfRule>
  </conditionalFormatting>
  <conditionalFormatting sqref="J48">
    <cfRule type="expression" dxfId="21" priority="6">
      <formula>$C$48="Potpora male vrijednosti"</formula>
    </cfRule>
  </conditionalFormatting>
  <conditionalFormatting sqref="J75">
    <cfRule type="expression" dxfId="20" priority="33">
      <formula>$D$9="povezano poduzeće"</formula>
    </cfRule>
  </conditionalFormatting>
  <conditionalFormatting sqref="J37:K48">
    <cfRule type="expression" dxfId="19" priority="25">
      <formula>$L$9="obrtna sredstva"</formula>
    </cfRule>
  </conditionalFormatting>
  <conditionalFormatting sqref="J75:L75">
    <cfRule type="cellIs" dxfId="18" priority="32" operator="equal">
      <formula>"(odaberite)"</formula>
    </cfRule>
  </conditionalFormatting>
  <conditionalFormatting sqref="K37">
    <cfRule type="expression" dxfId="17" priority="75">
      <formula>$C$37="potpora male vrijednosti"</formula>
    </cfRule>
  </conditionalFormatting>
  <conditionalFormatting sqref="K38">
    <cfRule type="expression" dxfId="16" priority="74">
      <formula>$C$38="potpora male vrijednosti"</formula>
    </cfRule>
  </conditionalFormatting>
  <conditionalFormatting sqref="K39">
    <cfRule type="expression" dxfId="15" priority="73">
      <formula>$C$39="potpora male vrijednosti"</formula>
    </cfRule>
  </conditionalFormatting>
  <conditionalFormatting sqref="K40">
    <cfRule type="expression" dxfId="14" priority="71">
      <formula>$C$40="potpora male vrijednosti"</formula>
    </cfRule>
  </conditionalFormatting>
  <conditionalFormatting sqref="K41">
    <cfRule type="expression" dxfId="13" priority="70">
      <formula>$C$41="potpora male vrijednosti"</formula>
    </cfRule>
  </conditionalFormatting>
  <conditionalFormatting sqref="K42">
    <cfRule type="expression" dxfId="12" priority="69">
      <formula>$C$42="potpora male vrijednosti"</formula>
    </cfRule>
  </conditionalFormatting>
  <conditionalFormatting sqref="K43">
    <cfRule type="expression" dxfId="11" priority="64">
      <formula>$C$43="potpora male vrijednosti"</formula>
    </cfRule>
  </conditionalFormatting>
  <conditionalFormatting sqref="K44">
    <cfRule type="expression" dxfId="10" priority="68">
      <formula>$C$44="potpora male vrijednosti"</formula>
    </cfRule>
  </conditionalFormatting>
  <conditionalFormatting sqref="K45">
    <cfRule type="expression" dxfId="9" priority="63">
      <formula>$C$45="potpora male vrijednosti"</formula>
    </cfRule>
    <cfRule type="expression" priority="67">
      <formula>$C$45="potpora male vrijednosti"</formula>
    </cfRule>
  </conditionalFormatting>
  <conditionalFormatting sqref="K46">
    <cfRule type="expression" dxfId="8" priority="66">
      <formula>$C$46="potpora male vrijednosti"</formula>
    </cfRule>
  </conditionalFormatting>
  <conditionalFormatting sqref="K47:K48">
    <cfRule type="expression" dxfId="7" priority="65">
      <formula>$C$47="potpora male vrijednosti"</formula>
    </cfRule>
  </conditionalFormatting>
  <conditionalFormatting sqref="K76">
    <cfRule type="expression" dxfId="6" priority="79">
      <formula>$D$9="povezana osoba"</formula>
    </cfRule>
  </conditionalFormatting>
  <conditionalFormatting sqref="L9">
    <cfRule type="cellIs" dxfId="5" priority="29" operator="equal">
      <formula>"(odaberite)"</formula>
    </cfRule>
  </conditionalFormatting>
  <conditionalFormatting sqref="L11">
    <cfRule type="cellIs" dxfId="4" priority="28" operator="equal">
      <formula>"(odaberite)"</formula>
    </cfRule>
  </conditionalFormatting>
  <conditionalFormatting sqref="L24:L29">
    <cfRule type="cellIs" dxfId="3" priority="20" operator="equal">
      <formula>"(odaberite)"</formula>
    </cfRule>
  </conditionalFormatting>
  <conditionalFormatting sqref="L11:M11">
    <cfRule type="expression" dxfId="2" priority="27">
      <formula>$L$9="obrtna sredstva"</formula>
    </cfRule>
  </conditionalFormatting>
  <conditionalFormatting sqref="L26:M29">
    <cfRule type="expression" dxfId="1" priority="4">
      <formula>$L$9="obrtna sredstva"</formula>
    </cfRule>
  </conditionalFormatting>
  <conditionalFormatting sqref="L28:M29">
    <cfRule type="expression" dxfId="0" priority="3">
      <formula>$D$9="povezano poduzeće"</formula>
    </cfRule>
  </conditionalFormatting>
  <dataValidations count="2">
    <dataValidation allowBlank="1" showInputMessage="1" showErrorMessage="1" prompt="Datum početka projekta treba biti popunjen" sqref="K30" xr:uid="{7757BDD7-3A13-40C3-B447-E7A8A092CACB}"/>
    <dataValidation type="custom" allowBlank="1" showInputMessage="1" showErrorMessage="1" errorTitle="Neispravan unos" error="Unesite datum bez točke na kraju, npr: 1.1.2025" sqref="L12:M12 L10:M10" xr:uid="{042D8356-693A-4ADC-BF7A-ED248353A004}">
      <formula1>ISNUMBER(L10)</formula1>
    </dataValidation>
  </dataValidations>
  <pageMargins left="3.937007874015748E-2" right="3.937007874015748E-2" top="0.55118110236220474" bottom="0.55118110236220474" header="0.31496062992125984" footer="0.31496062992125984"/>
  <pageSetup paperSize="9" scale="73" fitToHeight="0" orientation="landscape" r:id="rId1"/>
  <rowBreaks count="1" manualBreakCount="1">
    <brk id="50" max="13" man="1"/>
  </rowBreaks>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E4F92C59-972E-4734-9333-3DB8BAF229BC}">
          <x14:formula1>
            <xm:f>sifrarnik!$M$1:$M$22</xm:f>
          </x14:formula1>
          <xm:sqref>L11 J37:J48</xm:sqref>
        </x14:dataValidation>
        <x14:dataValidation type="list" allowBlank="1" showInputMessage="1" showErrorMessage="1" xr:uid="{6826B215-93AB-45E2-8C9F-F586A01744E1}">
          <x14:formula1>
            <xm:f>sifrarnik!$I$1:$I$3</xm:f>
          </x14:formula1>
          <xm:sqref>L28 L24 L26 L37:L48</xm:sqref>
        </x14:dataValidation>
        <x14:dataValidation type="list" allowBlank="1" showInputMessage="1" showErrorMessage="1" xr:uid="{406971A1-EDA7-45BF-849F-957577932C60}">
          <x14:formula1>
            <xm:f>sifrarnik!$O$1:$O$3</xm:f>
          </x14:formula1>
          <xm:sqref>K76 J75</xm:sqref>
        </x14:dataValidation>
        <x14:dataValidation type="list" allowBlank="1" showInputMessage="1" showErrorMessage="1" prompt="ako je odabrano: povezano poduzeće - označena su polja koja se ne popunjavaju" xr:uid="{1F3AF761-8864-470F-B937-0D41CB5C66C4}">
          <x14:formula1>
            <xm:f>sifrarnik!$A$1:$A$3</xm:f>
          </x14:formula1>
          <xm:sqref>D9:E9</xm:sqref>
        </x14:dataValidation>
        <x14:dataValidation type="list" allowBlank="1" showInputMessage="1" showErrorMessage="1" prompt="ako je odabrano: obrtna sredstva - označena su polja koja se ne popunjavaju" xr:uid="{7A0103BB-1735-4C50-BC20-0A51C669B198}">
          <x14:formula1>
            <xm:f>sifrarnik!$C$1:$C$3</xm:f>
          </x14:formula1>
          <xm:sqref>L9:M9</xm:sqref>
        </x14:dataValidation>
        <x14:dataValidation type="list" allowBlank="1" showInputMessage="1" showErrorMessage="1" xr:uid="{87589E54-2114-4EA3-8069-3C0F33535023}">
          <x14:formula1>
            <xm:f>sifrarnik!$G$1:$G$3</xm:f>
          </x14:formula1>
          <xm:sqref>D37:D48</xm:sqref>
        </x14:dataValidation>
        <x14:dataValidation type="list" allowBlank="1" showInputMessage="1" showErrorMessage="1" xr:uid="{311FE628-32A0-48E7-B2BC-3B51423C8533}">
          <x14:formula1>
            <xm:f>sifrarnik!$E$1:$E$9</xm:f>
          </x14:formula1>
          <xm:sqref>C37:C48</xm:sqref>
        </x14:dataValidation>
        <x14:dataValidation type="list" allowBlank="1" showInputMessage="1" showErrorMessage="1" xr:uid="{3F8836FE-8BB8-4057-B014-33B522FE56CB}">
          <x14:formula1>
            <xm:f>sifrarnik!$K$1:$K$8</xm:f>
          </x14:formula1>
          <xm:sqref>I37:I48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DBF1C-1687-4E60-97FD-D0834978C209}">
  <sheetPr codeName="Sheet3">
    <pageSetUpPr fitToPage="1"/>
  </sheetPr>
  <dimension ref="A2:F85"/>
  <sheetViews>
    <sheetView showGridLines="0" topLeftCell="A57" zoomScaleNormal="100" workbookViewId="0">
      <selection activeCell="B8" sqref="B8"/>
    </sheetView>
  </sheetViews>
  <sheetFormatPr defaultColWidth="0" defaultRowHeight="12.75" x14ac:dyDescent="0.25"/>
  <cols>
    <col min="1" max="1" width="5" style="200" customWidth="1"/>
    <col min="2" max="2" width="138.85546875" style="200" customWidth="1"/>
    <col min="3" max="3" width="5" style="200" customWidth="1"/>
    <col min="4" max="16384" width="8.7109375" style="200" hidden="1"/>
  </cols>
  <sheetData>
    <row r="2" spans="2:6" x14ac:dyDescent="0.25">
      <c r="B2" s="201" t="s">
        <v>176</v>
      </c>
    </row>
    <row r="3" spans="2:6" ht="15" x14ac:dyDescent="0.25">
      <c r="B3" s="202"/>
      <c r="F3" s="203"/>
    </row>
    <row r="4" spans="2:6" ht="12.6" customHeight="1" x14ac:dyDescent="0.25">
      <c r="B4" s="201" t="s">
        <v>177</v>
      </c>
      <c r="F4" s="203"/>
    </row>
    <row r="6" spans="2:6" x14ac:dyDescent="0.25">
      <c r="B6" s="204" t="s">
        <v>178</v>
      </c>
    </row>
    <row r="7" spans="2:6" ht="13.5" x14ac:dyDescent="0.25">
      <c r="B7" s="205"/>
    </row>
    <row r="8" spans="2:6" x14ac:dyDescent="0.25">
      <c r="B8" s="206" t="s">
        <v>179</v>
      </c>
    </row>
    <row r="9" spans="2:6" x14ac:dyDescent="0.25">
      <c r="B9" s="207"/>
    </row>
    <row r="10" spans="2:6" x14ac:dyDescent="0.25">
      <c r="B10" s="206" t="s">
        <v>180</v>
      </c>
    </row>
    <row r="11" spans="2:6" x14ac:dyDescent="0.25">
      <c r="B11" s="204" t="s">
        <v>181</v>
      </c>
    </row>
    <row r="12" spans="2:6" ht="25.5" x14ac:dyDescent="0.25">
      <c r="B12" s="201" t="s">
        <v>182</v>
      </c>
    </row>
    <row r="14" spans="2:6" x14ac:dyDescent="0.25">
      <c r="B14" s="204" t="s">
        <v>183</v>
      </c>
    </row>
    <row r="15" spans="2:6" x14ac:dyDescent="0.25">
      <c r="B15" s="204" t="s">
        <v>184</v>
      </c>
    </row>
    <row r="16" spans="2:6" ht="25.5" x14ac:dyDescent="0.25">
      <c r="B16" s="201" t="s">
        <v>185</v>
      </c>
    </row>
    <row r="17" spans="2:2" x14ac:dyDescent="0.25">
      <c r="B17" s="201"/>
    </row>
    <row r="18" spans="2:2" ht="25.5" x14ac:dyDescent="0.25">
      <c r="B18" s="201" t="s">
        <v>186</v>
      </c>
    </row>
    <row r="19" spans="2:2" x14ac:dyDescent="0.25">
      <c r="B19" s="201"/>
    </row>
    <row r="20" spans="2:2" ht="25.5" x14ac:dyDescent="0.25">
      <c r="B20" s="201" t="s">
        <v>187</v>
      </c>
    </row>
    <row r="21" spans="2:2" x14ac:dyDescent="0.25">
      <c r="B21" s="201"/>
    </row>
    <row r="22" spans="2:2" x14ac:dyDescent="0.25">
      <c r="B22" s="201"/>
    </row>
    <row r="23" spans="2:2" x14ac:dyDescent="0.25">
      <c r="B23" s="201"/>
    </row>
    <row r="24" spans="2:2" x14ac:dyDescent="0.25">
      <c r="B24" s="201"/>
    </row>
    <row r="25" spans="2:2" x14ac:dyDescent="0.25">
      <c r="B25" s="201"/>
    </row>
    <row r="26" spans="2:2" x14ac:dyDescent="0.25">
      <c r="B26" s="201"/>
    </row>
    <row r="27" spans="2:2" x14ac:dyDescent="0.25">
      <c r="B27" s="201"/>
    </row>
    <row r="28" spans="2:2" x14ac:dyDescent="0.25">
      <c r="B28" s="204" t="s">
        <v>188</v>
      </c>
    </row>
    <row r="29" spans="2:2" x14ac:dyDescent="0.25">
      <c r="B29" s="204" t="s">
        <v>189</v>
      </c>
    </row>
    <row r="30" spans="2:2" x14ac:dyDescent="0.25">
      <c r="B30" s="208" t="s">
        <v>190</v>
      </c>
    </row>
    <row r="31" spans="2:2" x14ac:dyDescent="0.25">
      <c r="B31" s="208"/>
    </row>
    <row r="32" spans="2:2" ht="38.25" x14ac:dyDescent="0.25">
      <c r="B32" s="201" t="s">
        <v>191</v>
      </c>
    </row>
    <row r="33" spans="2:2" x14ac:dyDescent="0.25">
      <c r="B33" s="201"/>
    </row>
    <row r="34" spans="2:2" ht="25.5" x14ac:dyDescent="0.25">
      <c r="B34" s="201" t="s">
        <v>192</v>
      </c>
    </row>
    <row r="35" spans="2:2" ht="38.25" x14ac:dyDescent="0.25">
      <c r="B35" s="201" t="s">
        <v>193</v>
      </c>
    </row>
    <row r="36" spans="2:2" x14ac:dyDescent="0.25">
      <c r="B36" s="201" t="s">
        <v>194</v>
      </c>
    </row>
    <row r="37" spans="2:2" x14ac:dyDescent="0.25">
      <c r="B37" s="201" t="s">
        <v>195</v>
      </c>
    </row>
    <row r="38" spans="2:2" x14ac:dyDescent="0.25">
      <c r="B38" s="201" t="s">
        <v>196</v>
      </c>
    </row>
    <row r="39" spans="2:2" x14ac:dyDescent="0.25">
      <c r="B39" s="201"/>
    </row>
    <row r="40" spans="2:2" x14ac:dyDescent="0.25">
      <c r="B40" s="201" t="s">
        <v>197</v>
      </c>
    </row>
    <row r="41" spans="2:2" x14ac:dyDescent="0.25">
      <c r="B41" s="201" t="s">
        <v>198</v>
      </c>
    </row>
    <row r="42" spans="2:2" x14ac:dyDescent="0.25">
      <c r="B42" s="201" t="s">
        <v>199</v>
      </c>
    </row>
    <row r="43" spans="2:2" ht="25.5" x14ac:dyDescent="0.25">
      <c r="B43" s="201" t="s">
        <v>200</v>
      </c>
    </row>
    <row r="44" spans="2:2" ht="25.5" x14ac:dyDescent="0.25">
      <c r="B44" s="201" t="s">
        <v>201</v>
      </c>
    </row>
    <row r="46" spans="2:2" ht="25.5" x14ac:dyDescent="0.25">
      <c r="B46" s="201" t="s">
        <v>202</v>
      </c>
    </row>
    <row r="48" spans="2:2" ht="25.5" x14ac:dyDescent="0.25">
      <c r="B48" s="201" t="s">
        <v>203</v>
      </c>
    </row>
    <row r="50" spans="2:2" ht="25.5" x14ac:dyDescent="0.25">
      <c r="B50" s="201" t="s">
        <v>204</v>
      </c>
    </row>
    <row r="51" spans="2:2" x14ac:dyDescent="0.25">
      <c r="B51" s="201" t="s">
        <v>205</v>
      </c>
    </row>
    <row r="52" spans="2:2" x14ac:dyDescent="0.25">
      <c r="B52" s="201"/>
    </row>
    <row r="53" spans="2:2" ht="25.5" x14ac:dyDescent="0.25">
      <c r="B53" s="201" t="s">
        <v>206</v>
      </c>
    </row>
    <row r="55" spans="2:2" ht="51" x14ac:dyDescent="0.25">
      <c r="B55" s="201" t="s">
        <v>207</v>
      </c>
    </row>
    <row r="57" spans="2:2" x14ac:dyDescent="0.25">
      <c r="B57" s="204" t="s">
        <v>208</v>
      </c>
    </row>
    <row r="58" spans="2:2" x14ac:dyDescent="0.25">
      <c r="B58" s="204" t="s">
        <v>209</v>
      </c>
    </row>
    <row r="59" spans="2:2" ht="38.25" x14ac:dyDescent="0.25">
      <c r="B59" s="201" t="s">
        <v>210</v>
      </c>
    </row>
    <row r="61" spans="2:2" ht="38.25" x14ac:dyDescent="0.25">
      <c r="B61" s="201" t="s">
        <v>211</v>
      </c>
    </row>
    <row r="62" spans="2:2" x14ac:dyDescent="0.25">
      <c r="B62" s="201"/>
    </row>
    <row r="63" spans="2:2" ht="25.5" x14ac:dyDescent="0.25">
      <c r="B63" s="201" t="s">
        <v>212</v>
      </c>
    </row>
    <row r="64" spans="2:2" x14ac:dyDescent="0.25">
      <c r="B64" s="201"/>
    </row>
    <row r="65" spans="2:2" x14ac:dyDescent="0.25">
      <c r="B65" s="204" t="s">
        <v>213</v>
      </c>
    </row>
    <row r="66" spans="2:2" x14ac:dyDescent="0.25">
      <c r="B66" s="204" t="s">
        <v>214</v>
      </c>
    </row>
    <row r="67" spans="2:2" ht="38.25" x14ac:dyDescent="0.25">
      <c r="B67" s="201" t="s">
        <v>215</v>
      </c>
    </row>
    <row r="68" spans="2:2" x14ac:dyDescent="0.25">
      <c r="B68" s="201" t="s">
        <v>216</v>
      </c>
    </row>
    <row r="69" spans="2:2" x14ac:dyDescent="0.25">
      <c r="B69" s="201" t="s">
        <v>217</v>
      </c>
    </row>
    <row r="70" spans="2:2" x14ac:dyDescent="0.25">
      <c r="B70" s="201" t="s">
        <v>218</v>
      </c>
    </row>
    <row r="71" spans="2:2" x14ac:dyDescent="0.25">
      <c r="B71" s="201" t="s">
        <v>219</v>
      </c>
    </row>
    <row r="72" spans="2:2" ht="25.5" x14ac:dyDescent="0.25">
      <c r="B72" s="201" t="s">
        <v>220</v>
      </c>
    </row>
    <row r="74" spans="2:2" x14ac:dyDescent="0.25">
      <c r="B74" s="204" t="s">
        <v>221</v>
      </c>
    </row>
    <row r="75" spans="2:2" x14ac:dyDescent="0.25">
      <c r="B75" s="204" t="s">
        <v>222</v>
      </c>
    </row>
    <row r="76" spans="2:2" x14ac:dyDescent="0.25">
      <c r="B76" s="201" t="s">
        <v>223</v>
      </c>
    </row>
    <row r="77" spans="2:2" x14ac:dyDescent="0.25">
      <c r="B77" s="201"/>
    </row>
    <row r="78" spans="2:2" ht="38.25" x14ac:dyDescent="0.25">
      <c r="B78" s="201" t="s">
        <v>224</v>
      </c>
    </row>
    <row r="79" spans="2:2" ht="38.25" x14ac:dyDescent="0.25">
      <c r="B79" s="201" t="s">
        <v>225</v>
      </c>
    </row>
    <row r="80" spans="2:2" ht="25.5" x14ac:dyDescent="0.25">
      <c r="B80" s="201" t="s">
        <v>226</v>
      </c>
    </row>
    <row r="81" spans="2:2" x14ac:dyDescent="0.25">
      <c r="B81" s="201"/>
    </row>
    <row r="82" spans="2:2" ht="38.25" x14ac:dyDescent="0.25">
      <c r="B82" s="201" t="s">
        <v>227</v>
      </c>
    </row>
    <row r="83" spans="2:2" ht="51" x14ac:dyDescent="0.25">
      <c r="B83" s="201" t="s">
        <v>228</v>
      </c>
    </row>
    <row r="84" spans="2:2" x14ac:dyDescent="0.25">
      <c r="B84" s="201"/>
    </row>
    <row r="85" spans="2:2" ht="25.5" x14ac:dyDescent="0.25">
      <c r="B85" s="201" t="s">
        <v>229</v>
      </c>
    </row>
  </sheetData>
  <sheetProtection algorithmName="SHA-512" hashValue="Clwl+jF9hJ0XZ81sUtm+LWvkTHl7fN9v89b/83HS4LewH/3qzZ2Qqt7OXFgTOh2cy7hp5qSsl4Tv81YmF+D7Yg==" saltValue="iuOB4YALLX+bjcsQiwgerg==" spinCount="100000" sheet="1" selectLockedCells="1"/>
  <pageMargins left="0.23622047244094491" right="0.23622047244094491" top="0.55118110236220474" bottom="0.55118110236220474" header="0.31496062992125984" footer="0.31496062992125984"/>
  <pageSetup paperSize="9" scale="64" fitToHeight="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A0725-5207-4C26-8C67-D5A8C584509A}">
  <sheetPr codeName="Sheet31"/>
  <dimension ref="A1:X22"/>
  <sheetViews>
    <sheetView showGridLines="0" workbookViewId="0">
      <selection activeCell="A15" sqref="A15"/>
    </sheetView>
  </sheetViews>
  <sheetFormatPr defaultColWidth="9.140625" defaultRowHeight="15" x14ac:dyDescent="0.25"/>
  <cols>
    <col min="1" max="5" width="9.140625" style="1"/>
    <col min="6" max="6" width="43.42578125" style="1" customWidth="1"/>
    <col min="7" max="9" width="9.140625" style="1"/>
    <col min="10" max="10" width="18.7109375" style="1" bestFit="1" customWidth="1"/>
    <col min="11" max="11" width="50.5703125" style="1" customWidth="1"/>
    <col min="12" max="12" width="9.140625" style="1"/>
    <col min="13" max="13" width="20.5703125" style="1" customWidth="1"/>
    <col min="14" max="14" width="9.140625" style="1"/>
    <col min="15" max="16" width="9.140625" style="1" customWidth="1"/>
    <col min="17" max="17" width="9.140625" style="1"/>
    <col min="18" max="18" width="15.7109375" style="96" customWidth="1"/>
    <col min="19" max="19" width="15.7109375" style="97" customWidth="1"/>
    <col min="20" max="20" width="4.7109375" style="97" customWidth="1"/>
    <col min="21" max="21" width="15.7109375" style="97" customWidth="1"/>
    <col min="22" max="22" width="4.7109375" style="97" customWidth="1"/>
    <col min="23" max="23" width="15.7109375" style="97" customWidth="1"/>
    <col min="25" max="16384" width="9.140625" style="1"/>
  </cols>
  <sheetData>
    <row r="1" spans="1:23" x14ac:dyDescent="0.25">
      <c r="A1" s="1" t="s">
        <v>19</v>
      </c>
      <c r="C1" s="1" t="s">
        <v>19</v>
      </c>
      <c r="E1" s="1" t="s">
        <v>19</v>
      </c>
      <c r="G1" s="1" t="s">
        <v>19</v>
      </c>
      <c r="I1" s="1" t="s">
        <v>19</v>
      </c>
      <c r="J1" s="1" t="s">
        <v>230</v>
      </c>
      <c r="K1" s="1" t="s">
        <v>19</v>
      </c>
      <c r="M1" s="1" t="s">
        <v>19</v>
      </c>
      <c r="O1" s="1" t="s">
        <v>19</v>
      </c>
    </row>
    <row r="2" spans="1:23" ht="36" x14ac:dyDescent="0.25">
      <c r="A2" s="1" t="s">
        <v>231</v>
      </c>
      <c r="C2" s="1" t="s">
        <v>232</v>
      </c>
      <c r="E2" s="1" t="s">
        <v>233</v>
      </c>
      <c r="G2" s="1" t="s">
        <v>234</v>
      </c>
      <c r="I2" s="1" t="s">
        <v>235</v>
      </c>
      <c r="J2" s="8" t="s">
        <v>236</v>
      </c>
      <c r="K2" s="1" t="s">
        <v>237</v>
      </c>
      <c r="M2" s="7" t="s">
        <v>238</v>
      </c>
      <c r="O2" s="1" t="s">
        <v>239</v>
      </c>
      <c r="R2" s="99" t="s">
        <v>240</v>
      </c>
      <c r="S2" s="94" t="s">
        <v>12</v>
      </c>
      <c r="T2" s="94"/>
      <c r="U2" s="94" t="s">
        <v>13</v>
      </c>
      <c r="V2" s="94"/>
      <c r="W2" s="98" t="s">
        <v>14</v>
      </c>
    </row>
    <row r="3" spans="1:23" x14ac:dyDescent="0.25">
      <c r="A3" s="1" t="s">
        <v>241</v>
      </c>
      <c r="C3" s="1" t="s">
        <v>242</v>
      </c>
      <c r="E3" s="9" t="s">
        <v>243</v>
      </c>
      <c r="G3" s="1" t="s">
        <v>137</v>
      </c>
      <c r="I3" s="1" t="s">
        <v>244</v>
      </c>
      <c r="J3" s="8" t="s">
        <v>245</v>
      </c>
      <c r="K3" s="1" t="s">
        <v>246</v>
      </c>
      <c r="M3" s="7" t="s">
        <v>247</v>
      </c>
      <c r="O3" s="1" t="s">
        <v>248</v>
      </c>
      <c r="R3" s="99" t="s">
        <v>249</v>
      </c>
      <c r="S3" s="100" t="s">
        <v>250</v>
      </c>
      <c r="T3" s="100" t="s">
        <v>251</v>
      </c>
      <c r="U3" s="100" t="s">
        <v>252</v>
      </c>
      <c r="V3" s="100" t="s">
        <v>253</v>
      </c>
      <c r="W3" s="101" t="s">
        <v>252</v>
      </c>
    </row>
    <row r="4" spans="1:23" x14ac:dyDescent="0.25">
      <c r="E4" s="9" t="s">
        <v>254</v>
      </c>
      <c r="J4" s="8" t="s">
        <v>255</v>
      </c>
      <c r="K4" s="9" t="s">
        <v>256</v>
      </c>
      <c r="M4" s="7" t="s">
        <v>257</v>
      </c>
      <c r="R4" s="99" t="s">
        <v>258</v>
      </c>
      <c r="S4" s="100" t="s">
        <v>259</v>
      </c>
      <c r="T4" s="100" t="s">
        <v>251</v>
      </c>
      <c r="U4" s="100" t="s">
        <v>260</v>
      </c>
      <c r="V4" s="100" t="s">
        <v>253</v>
      </c>
      <c r="W4" s="101" t="s">
        <v>260</v>
      </c>
    </row>
    <row r="5" spans="1:23" x14ac:dyDescent="0.25">
      <c r="E5" s="9" t="s">
        <v>261</v>
      </c>
      <c r="J5" s="8" t="s">
        <v>262</v>
      </c>
      <c r="K5" s="9" t="s">
        <v>263</v>
      </c>
      <c r="M5" s="7" t="s">
        <v>264</v>
      </c>
      <c r="R5" s="99" t="s">
        <v>265</v>
      </c>
      <c r="S5" s="100" t="s">
        <v>266</v>
      </c>
      <c r="T5" s="100" t="s">
        <v>251</v>
      </c>
      <c r="U5" s="100" t="s">
        <v>267</v>
      </c>
      <c r="V5" s="100" t="s">
        <v>253</v>
      </c>
      <c r="W5" s="101" t="s">
        <v>268</v>
      </c>
    </row>
    <row r="6" spans="1:23" x14ac:dyDescent="0.25">
      <c r="E6" s="9" t="s">
        <v>269</v>
      </c>
      <c r="J6" s="8" t="s">
        <v>270</v>
      </c>
      <c r="K6" s="1" t="s">
        <v>271</v>
      </c>
      <c r="M6" s="7" t="s">
        <v>272</v>
      </c>
    </row>
    <row r="7" spans="1:23" x14ac:dyDescent="0.25">
      <c r="E7" s="9" t="s">
        <v>273</v>
      </c>
      <c r="J7" s="8" t="s">
        <v>274</v>
      </c>
      <c r="K7" s="1" t="s">
        <v>275</v>
      </c>
      <c r="M7" s="7" t="s">
        <v>276</v>
      </c>
    </row>
    <row r="8" spans="1:23" x14ac:dyDescent="0.25">
      <c r="E8" s="9" t="s">
        <v>277</v>
      </c>
      <c r="J8" s="8" t="s">
        <v>278</v>
      </c>
      <c r="K8" s="1" t="s">
        <v>279</v>
      </c>
      <c r="M8" s="7" t="s">
        <v>280</v>
      </c>
      <c r="S8" s="96"/>
      <c r="T8" s="96"/>
      <c r="U8" s="96"/>
      <c r="V8" s="96"/>
      <c r="W8" s="96"/>
    </row>
    <row r="9" spans="1:23" x14ac:dyDescent="0.25">
      <c r="E9" s="1" t="s">
        <v>279</v>
      </c>
      <c r="M9" s="7" t="s">
        <v>281</v>
      </c>
    </row>
    <row r="10" spans="1:23" x14ac:dyDescent="0.25">
      <c r="M10" s="7" t="s">
        <v>282</v>
      </c>
    </row>
    <row r="11" spans="1:23" x14ac:dyDescent="0.25">
      <c r="M11" s="7" t="s">
        <v>283</v>
      </c>
    </row>
    <row r="12" spans="1:23" x14ac:dyDescent="0.25">
      <c r="M12" s="7" t="s">
        <v>284</v>
      </c>
    </row>
    <row r="13" spans="1:23" x14ac:dyDescent="0.25">
      <c r="M13" s="7" t="s">
        <v>285</v>
      </c>
    </row>
    <row r="14" spans="1:23" x14ac:dyDescent="0.25">
      <c r="M14" s="7" t="s">
        <v>286</v>
      </c>
    </row>
    <row r="15" spans="1:23" x14ac:dyDescent="0.25">
      <c r="M15" s="7" t="s">
        <v>287</v>
      </c>
    </row>
    <row r="16" spans="1:23" x14ac:dyDescent="0.25">
      <c r="M16" s="7" t="s">
        <v>288</v>
      </c>
    </row>
    <row r="17" spans="13:13" x14ac:dyDescent="0.25">
      <c r="M17" s="7" t="s">
        <v>289</v>
      </c>
    </row>
    <row r="18" spans="13:13" x14ac:dyDescent="0.25">
      <c r="M18" s="7" t="s">
        <v>290</v>
      </c>
    </row>
    <row r="19" spans="13:13" x14ac:dyDescent="0.25">
      <c r="M19" s="7" t="s">
        <v>291</v>
      </c>
    </row>
    <row r="20" spans="13:13" x14ac:dyDescent="0.25">
      <c r="M20" s="7" t="s">
        <v>292</v>
      </c>
    </row>
    <row r="21" spans="13:13" x14ac:dyDescent="0.25">
      <c r="M21" s="7" t="s">
        <v>293</v>
      </c>
    </row>
    <row r="22" spans="13:13" x14ac:dyDescent="0.25">
      <c r="M22" s="7" t="s">
        <v>294</v>
      </c>
    </row>
  </sheetData>
  <sortState xmlns:xlrd2="http://schemas.microsoft.com/office/spreadsheetml/2017/richdata2" ref="M2:M22">
    <sortCondition ref="M2:M22"/>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dbdf1f9-0d76-411f-ad7d-f3dd66b2aef2">
      <Terms xmlns="http://schemas.microsoft.com/office/infopath/2007/PartnerControls"/>
    </lcf76f155ced4ddcb4097134ff3c332f>
    <TaxCatchAll xmlns="d9256a40-896a-4f3b-9242-d03378423de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452F88C29ECD44C91B9EE6EB7A4020B" ma:contentTypeVersion="17" ma:contentTypeDescription="Create a new document." ma:contentTypeScope="" ma:versionID="95dc21563e7cc5f06a0fdd7704f5a38b">
  <xsd:schema xmlns:xsd="http://www.w3.org/2001/XMLSchema" xmlns:xs="http://www.w3.org/2001/XMLSchema" xmlns:p="http://schemas.microsoft.com/office/2006/metadata/properties" xmlns:ns2="6dbdf1f9-0d76-411f-ad7d-f3dd66b2aef2" xmlns:ns3="d9256a40-896a-4f3b-9242-d03378423de2" targetNamespace="http://schemas.microsoft.com/office/2006/metadata/properties" ma:root="true" ma:fieldsID="bb6fc0c667cb59348fc113b29de7dc54" ns2:_="" ns3:_="">
    <xsd:import namespace="6dbdf1f9-0d76-411f-ad7d-f3dd66b2aef2"/>
    <xsd:import namespace="d9256a40-896a-4f3b-9242-d03378423de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bdf1f9-0d76-411f-ad7d-f3dd66b2ae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description="" ma:hidden="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5a2cf20-993a-444b-a589-f9851580d313"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9256a40-896a-4f3b-9242-d03378423de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13c5fec-6214-429c-ab0e-2cafd09f159e}" ma:internalName="TaxCatchAll" ma:showField="CatchAllData" ma:web="d9256a40-896a-4f3b-9242-d03378423d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C92FA48-C56A-47CE-8E90-D0E9F5E307C3}">
  <ds:schemaRefs>
    <ds:schemaRef ds:uri="http://schemas.microsoft.com/office/2006/metadata/properties"/>
    <ds:schemaRef ds:uri="http://schemas.microsoft.com/office/infopath/2007/PartnerControls"/>
    <ds:schemaRef ds:uri="6dbdf1f9-0d76-411f-ad7d-f3dd66b2aef2"/>
    <ds:schemaRef ds:uri="d9256a40-896a-4f3b-9242-d03378423de2"/>
  </ds:schemaRefs>
</ds:datastoreItem>
</file>

<file path=customXml/itemProps2.xml><?xml version="1.0" encoding="utf-8"?>
<ds:datastoreItem xmlns:ds="http://schemas.openxmlformats.org/officeDocument/2006/customXml" ds:itemID="{9677CEDD-7D4D-4906-8F93-1F56C0F0FD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bdf1f9-0d76-411f-ad7d-f3dd66b2aef2"/>
    <ds:schemaRef ds:uri="d9256a40-896a-4f3b-9242-d03378423d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2707352-739E-42A8-9454-A5DCD38602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Izjava o veličini</vt:lpstr>
      <vt:lpstr>Izjava o potporama</vt:lpstr>
      <vt:lpstr>Prilog I.</vt:lpstr>
      <vt:lpstr>sifrarnik</vt:lpstr>
      <vt:lpstr>'Izjava o potporama'!Print_Area</vt:lpstr>
      <vt:lpstr>'Izjava o veličini'!Print_Area</vt:lpstr>
      <vt:lpstr>'Prilog I.'!Print_Area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Milić</dc:creator>
  <cp:keywords/>
  <dc:description/>
  <cp:lastModifiedBy>Feljan Marija</cp:lastModifiedBy>
  <cp:revision/>
  <dcterms:created xsi:type="dcterms:W3CDTF">2025-02-21T20:19:02Z</dcterms:created>
  <dcterms:modified xsi:type="dcterms:W3CDTF">2026-03-05T11:09:08Z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0x0101009452F88C29ECD44C91B9EE6EB7A4020B</vt:lpwstr>
  </property>
  <property fmtid="{D5CDD505-2E9C-101B-9397-08002B2CF9AE}" pid="3" name="MediaServiceImageTags">
    <vt:lpwstr/>
  </property>
</Properties>
</file>